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izha\Desktop\dev\mmml2022\code\"/>
    </mc:Choice>
  </mc:AlternateContent>
  <xr:revisionPtr revIDLastSave="0" documentId="13_ncr:1_{55005E56-3E30-40C9-A61F-23E0DA2F792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ivotTable" sheetId="5" r:id="rId1"/>
    <sheet name="df_test_pred" sheetId="1" r:id="rId2"/>
    <sheet name="MTeams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G2" i="1"/>
  <c r="F2" i="1"/>
</calcChain>
</file>

<file path=xl/sharedStrings.xml><?xml version="1.0" encoding="utf-8"?>
<sst xmlns="http://schemas.openxmlformats.org/spreadsheetml/2006/main" count="2667" uniqueCount="2663">
  <si>
    <t>ID</t>
  </si>
  <si>
    <t>Pred</t>
  </si>
  <si>
    <t>Season</t>
  </si>
  <si>
    <t>TeamIdA</t>
  </si>
  <si>
    <t>TeamIdB</t>
  </si>
  <si>
    <t>Average of Pred</t>
  </si>
  <si>
    <t>TeamID</t>
  </si>
  <si>
    <t>TeamName</t>
  </si>
  <si>
    <t>FirstD1Season</t>
  </si>
  <si>
    <t>LastD1Season</t>
  </si>
  <si>
    <t>Abilene Chr</t>
  </si>
  <si>
    <t>Air Force</t>
  </si>
  <si>
    <t>Akron</t>
  </si>
  <si>
    <t>Alabama</t>
  </si>
  <si>
    <t>Alabama A&amp;M</t>
  </si>
  <si>
    <t>Alabama St</t>
  </si>
  <si>
    <t>SUNY Albany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</si>
  <si>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</si>
  <si>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</si>
  <si>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</si>
  <si>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</si>
  <si>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</si>
  <si>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</si>
  <si>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</si>
  <si>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</si>
  <si>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</si>
  <si>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</si>
  <si>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</si>
  <si>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</si>
  <si>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</si>
  <si>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</si>
  <si>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</si>
  <si>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</si>
  <si>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</si>
  <si>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</si>
  <si>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</si>
  <si>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</si>
  <si>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</si>
  <si>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</si>
  <si>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</si>
  <si>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</si>
  <si>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</si>
  <si>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</si>
  <si>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</si>
  <si>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</si>
  <si>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</si>
  <si>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</si>
  <si>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</si>
  <si>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</si>
  <si>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</si>
  <si>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</si>
  <si>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</si>
  <si>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</si>
  <si>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</si>
  <si>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</si>
  <si>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</si>
  <si>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</si>
  <si>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</si>
  <si>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</si>
  <si>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</si>
  <si>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</si>
  <si>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</si>
  <si>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</si>
  <si>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</si>
  <si>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</si>
  <si>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</si>
  <si>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</si>
  <si>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</si>
  <si>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</si>
  <si>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</si>
  <si>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</si>
  <si>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</si>
  <si>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</si>
  <si>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</si>
  <si>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</si>
  <si>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</si>
  <si>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</si>
  <si>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</si>
  <si>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</si>
  <si>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</si>
  <si>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</si>
  <si>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</si>
  <si>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</si>
  <si>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</si>
  <si>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</si>
  <si>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</si>
  <si>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</si>
  <si>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</si>
  <si>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</si>
  <si>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</si>
  <si>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</si>
  <si>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</si>
  <si>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</si>
  <si>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</si>
  <si>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</si>
  <si>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</si>
  <si>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</si>
  <si>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SIUE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</si>
  <si>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</si>
  <si>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</si>
  <si>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</si>
  <si>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</si>
  <si>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</si>
  <si>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</si>
  <si>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</si>
  <si>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</si>
  <si>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</si>
  <si>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</si>
  <si>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</si>
  <si>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</si>
  <si>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</si>
  <si>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</si>
  <si>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</si>
  <si>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</si>
  <si>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</si>
  <si>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</si>
  <si>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</si>
  <si>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</si>
  <si>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</si>
  <si>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</si>
  <si>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</si>
  <si>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</si>
  <si>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</si>
  <si>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</si>
  <si>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</si>
  <si>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</si>
  <si>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</si>
  <si>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</si>
  <si>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</si>
  <si>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</si>
  <si>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</si>
  <si>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</si>
  <si>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</si>
  <si>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</si>
  <si>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</si>
  <si>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</si>
  <si>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</si>
  <si>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</si>
  <si>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</si>
  <si>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</si>
  <si>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</si>
  <si>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</si>
  <si>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</si>
  <si>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</si>
  <si>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</si>
  <si>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</si>
  <si>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</si>
  <si>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</si>
  <si>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</si>
  <si>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</si>
  <si>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</si>
  <si>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</si>
  <si>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</si>
  <si>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</si>
  <si>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</si>
  <si>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</si>
  <si>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</si>
  <si>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</si>
  <si>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</si>
  <si>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</si>
  <si>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</si>
  <si>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</si>
  <si>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</si>
  <si>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LIU Brooklyn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</si>
  <si>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</si>
  <si>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</si>
  <si>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</si>
  <si>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</si>
  <si>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</si>
  <si>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</si>
  <si>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</si>
  <si>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</si>
  <si>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</si>
  <si>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</si>
  <si>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</si>
  <si>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</si>
  <si>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</si>
  <si>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</si>
  <si>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</si>
  <si>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</si>
  <si>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</si>
  <si>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</si>
  <si>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</si>
  <si>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</si>
  <si>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</si>
  <si>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</si>
  <si>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</si>
  <si>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</si>
  <si>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</si>
  <si>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</si>
  <si>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</si>
  <si>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</si>
  <si>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</si>
  <si>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</si>
  <si>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</si>
  <si>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</si>
  <si>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</si>
  <si>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</si>
  <si>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</si>
  <si>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</si>
  <si>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</si>
  <si>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</si>
  <si>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</si>
  <si>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</si>
  <si>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</si>
  <si>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</si>
  <si>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</si>
  <si>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</si>
  <si>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</si>
  <si>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</si>
  <si>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</si>
  <si>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</si>
  <si>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</si>
  <si>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</si>
  <si>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</si>
  <si>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</si>
  <si>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</si>
  <si>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</si>
  <si>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</si>
  <si>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</si>
  <si>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</si>
  <si>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</si>
  <si>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</si>
  <si>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</si>
  <si>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</si>
  <si>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</si>
  <si>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</si>
  <si>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</si>
  <si>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</si>
  <si>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</si>
  <si>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</si>
  <si>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</si>
  <si>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</si>
  <si>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</si>
  <si>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</si>
  <si>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</si>
  <si>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</si>
  <si>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</si>
  <si>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</si>
  <si>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</si>
  <si>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</si>
  <si>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</si>
  <si>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</si>
  <si>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</si>
  <si>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</si>
  <si>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</si>
  <si>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</si>
  <si>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</si>
  <si>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</si>
  <si>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</si>
  <si>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</si>
  <si>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</si>
  <si>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</si>
  <si>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</si>
  <si>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</si>
  <si>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</si>
  <si>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</si>
  <si>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</si>
  <si>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</si>
  <si>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</si>
  <si>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</si>
  <si>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</si>
  <si>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</si>
  <si>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</si>
  <si>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</si>
  <si>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</si>
  <si>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</si>
  <si>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</si>
  <si>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</si>
  <si>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</si>
  <si>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</si>
  <si>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</si>
  <si>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</si>
  <si>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UC 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</si>
  <si>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</si>
  <si>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</si>
  <si>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</si>
  <si>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</si>
  <si>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</si>
  <si>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</si>
  <si>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</si>
  <si>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</si>
  <si>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</si>
  <si>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</si>
  <si>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</si>
  <si>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</si>
  <si>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</si>
  <si>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</si>
  <si>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</si>
  <si>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</si>
  <si>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</si>
  <si>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</si>
  <si>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</si>
  <si>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</si>
  <si>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</si>
  <si>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</si>
  <si>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</si>
  <si>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</si>
  <si>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</si>
  <si>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</si>
  <si>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</si>
  <si>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</si>
  <si>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</si>
  <si>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</si>
  <si>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</si>
  <si>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</si>
  <si>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</si>
  <si>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</si>
  <si>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</si>
  <si>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</si>
  <si>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</si>
  <si>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</si>
  <si>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</si>
  <si>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</si>
  <si>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</si>
  <si>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</si>
  <si>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</si>
  <si>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</si>
  <si>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</si>
  <si>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</si>
  <si>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</si>
  <si>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</si>
  <si>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</si>
  <si>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</si>
  <si>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</si>
  <si>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</si>
  <si>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</si>
  <si>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Louisiana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</si>
  <si>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</si>
  <si>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</si>
  <si>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</si>
  <si>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</si>
  <si>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</si>
  <si>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</si>
  <si>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</si>
  <si>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</si>
  <si>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</si>
  <si>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</si>
  <si>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</si>
  <si>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</si>
  <si>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</si>
  <si>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</si>
  <si>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VCU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</si>
  <si>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</si>
  <si>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</si>
  <si>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</si>
  <si>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</si>
  <si>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</si>
  <si>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</si>
  <si>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</si>
  <si>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</si>
  <si>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</si>
  <si>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</si>
  <si>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</si>
  <si>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</si>
  <si>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</si>
  <si>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</si>
  <si>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</si>
  <si>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</si>
  <si>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</si>
  <si>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</si>
  <si>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</si>
  <si>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</si>
  <si>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</si>
  <si>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</si>
  <si>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</si>
  <si>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</si>
  <si>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</si>
  <si>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</si>
  <si>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</si>
  <si>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</si>
  <si>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</si>
  <si>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</si>
  <si>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</si>
  <si>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Cal Baptist</t>
  </si>
  <si>
    <t>North Alabama</t>
  </si>
  <si>
    <t>Merrimack</t>
  </si>
  <si>
    <t>Bellarmine</t>
  </si>
  <si>
    <t>Dixie St</t>
  </si>
  <si>
    <t>Tarleton St</t>
  </si>
  <si>
    <t>UC San Diego</t>
  </si>
  <si>
    <t>St Thomas MN</t>
  </si>
  <si>
    <t>2022_1103_1104</t>
  </si>
  <si>
    <t>2022_1103_1112</t>
  </si>
  <si>
    <t>2022_1103_1116</t>
  </si>
  <si>
    <t>2022_1103_1120</t>
  </si>
  <si>
    <t>2022_1103_1124</t>
  </si>
  <si>
    <t>2022_1103_1129</t>
  </si>
  <si>
    <t>2022_1103_1136</t>
  </si>
  <si>
    <t>2022_1103_1151</t>
  </si>
  <si>
    <t>2022_1103_1159</t>
  </si>
  <si>
    <t>2022_1103_1161</t>
  </si>
  <si>
    <t>2022_1103_1163</t>
  </si>
  <si>
    <t>2022_1103_1166</t>
  </si>
  <si>
    <t>2022_1103_1168</t>
  </si>
  <si>
    <t>2022_1103_1172</t>
  </si>
  <si>
    <t>2022_1103_1174</t>
  </si>
  <si>
    <t>2022_1103_1181</t>
  </si>
  <si>
    <t>2022_1103_1209</t>
  </si>
  <si>
    <t>2022_1103_1211</t>
  </si>
  <si>
    <t>2022_1103_1222</t>
  </si>
  <si>
    <t>2022_1103_1228</t>
  </si>
  <si>
    <t>2022_1103_1231</t>
  </si>
  <si>
    <t>2022_1103_1234</t>
  </si>
  <si>
    <t>2022_1103_1235</t>
  </si>
  <si>
    <t>2022_1103_1240</t>
  </si>
  <si>
    <t>2022_1103_1242</t>
  </si>
  <si>
    <t>2022_1103_1246</t>
  </si>
  <si>
    <t>2022_1103_1255</t>
  </si>
  <si>
    <t>2022_1103_1260</t>
  </si>
  <si>
    <t>2022_1103_1261</t>
  </si>
  <si>
    <t>2022_1103_1266</t>
  </si>
  <si>
    <t>2022_1103_1272</t>
  </si>
  <si>
    <t>2022_1103_1274</t>
  </si>
  <si>
    <t>2022_1103_1276</t>
  </si>
  <si>
    <t>2022_1103_1277</t>
  </si>
  <si>
    <t>2022_1103_1286</t>
  </si>
  <si>
    <t>2022_1103_1293</t>
  </si>
  <si>
    <t>2022_1103_1308</t>
  </si>
  <si>
    <t>2022_1103_1313</t>
  </si>
  <si>
    <t>2022_1103_1314</t>
  </si>
  <si>
    <t>2022_1103_1323</t>
  </si>
  <si>
    <t>2022_1103_1326</t>
  </si>
  <si>
    <t>2022_1103_1344</t>
  </si>
  <si>
    <t>2022_1103_1345</t>
  </si>
  <si>
    <t>2022_1103_1350</t>
  </si>
  <si>
    <t>2022_1103_1353</t>
  </si>
  <si>
    <t>2022_1103_1355</t>
  </si>
  <si>
    <t>2022_1103_1361</t>
  </si>
  <si>
    <t>2022_1103_1362</t>
  </si>
  <si>
    <t>2022_1103_1371</t>
  </si>
  <si>
    <t>2022_1103_1388</t>
  </si>
  <si>
    <t>2022_1103_1389</t>
  </si>
  <si>
    <t>2022_1103_1394</t>
  </si>
  <si>
    <t>2022_1103_1395</t>
  </si>
  <si>
    <t>2022_1103_1397</t>
  </si>
  <si>
    <t>2022_1103_1400</t>
  </si>
  <si>
    <t>2022_1103_1403</t>
  </si>
  <si>
    <t>2022_1103_1411</t>
  </si>
  <si>
    <t>2022_1103_1412</t>
  </si>
  <si>
    <t>2022_1103_1417</t>
  </si>
  <si>
    <t>2022_1103_1425</t>
  </si>
  <si>
    <t>2022_1103_1436</t>
  </si>
  <si>
    <t>2022_1103_1437</t>
  </si>
  <si>
    <t>2022_1103_1439</t>
  </si>
  <si>
    <t>2022_1103_1458</t>
  </si>
  <si>
    <t>2022_1103_1460</t>
  </si>
  <si>
    <t>2022_1103_1461</t>
  </si>
  <si>
    <t>2022_1103_1463</t>
  </si>
  <si>
    <t>2022_1104_1112</t>
  </si>
  <si>
    <t>2022_1104_1116</t>
  </si>
  <si>
    <t>2022_1104_1120</t>
  </si>
  <si>
    <t>2022_1104_1124</t>
  </si>
  <si>
    <t>2022_1104_1129</t>
  </si>
  <si>
    <t>2022_1104_1136</t>
  </si>
  <si>
    <t>2022_1104_1151</t>
  </si>
  <si>
    <t>2022_1104_1159</t>
  </si>
  <si>
    <t>2022_1104_1161</t>
  </si>
  <si>
    <t>2022_1104_1163</t>
  </si>
  <si>
    <t>2022_1104_1166</t>
  </si>
  <si>
    <t>2022_1104_1168</t>
  </si>
  <si>
    <t>2022_1104_1172</t>
  </si>
  <si>
    <t>2022_1104_1174</t>
  </si>
  <si>
    <t>2022_1104_1181</t>
  </si>
  <si>
    <t>2022_1104_1209</t>
  </si>
  <si>
    <t>2022_1104_1211</t>
  </si>
  <si>
    <t>2022_1104_1222</t>
  </si>
  <si>
    <t>2022_1104_1228</t>
  </si>
  <si>
    <t>2022_1104_1231</t>
  </si>
  <si>
    <t>2022_1104_1234</t>
  </si>
  <si>
    <t>2022_1104_1235</t>
  </si>
  <si>
    <t>2022_1104_1240</t>
  </si>
  <si>
    <t>2022_1104_1242</t>
  </si>
  <si>
    <t>2022_1104_1246</t>
  </si>
  <si>
    <t>2022_1104_1255</t>
  </si>
  <si>
    <t>2022_1104_1260</t>
  </si>
  <si>
    <t>2022_1104_1261</t>
  </si>
  <si>
    <t>2022_1104_1266</t>
  </si>
  <si>
    <t>2022_1104_1272</t>
  </si>
  <si>
    <t>2022_1104_1274</t>
  </si>
  <si>
    <t>2022_1104_1276</t>
  </si>
  <si>
    <t>2022_1104_1277</t>
  </si>
  <si>
    <t>2022_1104_1286</t>
  </si>
  <si>
    <t>2022_1104_1293</t>
  </si>
  <si>
    <t>2022_1104_1308</t>
  </si>
  <si>
    <t>2022_1104_1313</t>
  </si>
  <si>
    <t>2022_1104_1314</t>
  </si>
  <si>
    <t>2022_1104_1323</t>
  </si>
  <si>
    <t>2022_1104_1326</t>
  </si>
  <si>
    <t>2022_1104_1344</t>
  </si>
  <si>
    <t>2022_1104_1345</t>
  </si>
  <si>
    <t>2022_1104_1350</t>
  </si>
  <si>
    <t>2022_1104_1353</t>
  </si>
  <si>
    <t>2022_1104_1355</t>
  </si>
  <si>
    <t>2022_1104_1361</t>
  </si>
  <si>
    <t>2022_1104_1362</t>
  </si>
  <si>
    <t>2022_1104_1371</t>
  </si>
  <si>
    <t>2022_1104_1388</t>
  </si>
  <si>
    <t>2022_1104_1389</t>
  </si>
  <si>
    <t>2022_1104_1394</t>
  </si>
  <si>
    <t>2022_1104_1395</t>
  </si>
  <si>
    <t>2022_1104_1397</t>
  </si>
  <si>
    <t>2022_1104_1400</t>
  </si>
  <si>
    <t>2022_1104_1403</t>
  </si>
  <si>
    <t>2022_1104_1411</t>
  </si>
  <si>
    <t>2022_1104_1412</t>
  </si>
  <si>
    <t>2022_1104_1417</t>
  </si>
  <si>
    <t>2022_1104_1425</t>
  </si>
  <si>
    <t>2022_1104_1436</t>
  </si>
  <si>
    <t>2022_1104_1437</t>
  </si>
  <si>
    <t>2022_1104_1439</t>
  </si>
  <si>
    <t>2022_1104_1458</t>
  </si>
  <si>
    <t>2022_1104_1460</t>
  </si>
  <si>
    <t>2022_1104_1461</t>
  </si>
  <si>
    <t>2022_1104_1463</t>
  </si>
  <si>
    <t>2022_1112_1116</t>
  </si>
  <si>
    <t>2022_1112_1120</t>
  </si>
  <si>
    <t>2022_1112_1124</t>
  </si>
  <si>
    <t>2022_1112_1129</t>
  </si>
  <si>
    <t>2022_1112_1136</t>
  </si>
  <si>
    <t>2022_1112_1151</t>
  </si>
  <si>
    <t>2022_1112_1159</t>
  </si>
  <si>
    <t>2022_1112_1161</t>
  </si>
  <si>
    <t>2022_1112_1163</t>
  </si>
  <si>
    <t>2022_1112_1166</t>
  </si>
  <si>
    <t>2022_1112_1168</t>
  </si>
  <si>
    <t>2022_1112_1172</t>
  </si>
  <si>
    <t>2022_1112_1174</t>
  </si>
  <si>
    <t>2022_1112_1181</t>
  </si>
  <si>
    <t>2022_1112_1209</t>
  </si>
  <si>
    <t>2022_1112_1211</t>
  </si>
  <si>
    <t>2022_1112_1222</t>
  </si>
  <si>
    <t>2022_1112_1228</t>
  </si>
  <si>
    <t>2022_1112_1231</t>
  </si>
  <si>
    <t>2022_1112_1234</t>
  </si>
  <si>
    <t>2022_1112_1235</t>
  </si>
  <si>
    <t>2022_1112_1240</t>
  </si>
  <si>
    <t>2022_1112_1242</t>
  </si>
  <si>
    <t>2022_1112_1246</t>
  </si>
  <si>
    <t>2022_1112_1255</t>
  </si>
  <si>
    <t>2022_1112_1260</t>
  </si>
  <si>
    <t>2022_1112_1261</t>
  </si>
  <si>
    <t>2022_1112_1266</t>
  </si>
  <si>
    <t>2022_1112_1272</t>
  </si>
  <si>
    <t>2022_1112_1274</t>
  </si>
  <si>
    <t>2022_1112_1276</t>
  </si>
  <si>
    <t>2022_1112_1277</t>
  </si>
  <si>
    <t>2022_1112_1286</t>
  </si>
  <si>
    <t>2022_1112_1293</t>
  </si>
  <si>
    <t>2022_1112_1308</t>
  </si>
  <si>
    <t>2022_1112_1313</t>
  </si>
  <si>
    <t>2022_1112_1314</t>
  </si>
  <si>
    <t>2022_1112_1323</t>
  </si>
  <si>
    <t>2022_1112_1326</t>
  </si>
  <si>
    <t>2022_1112_1344</t>
  </si>
  <si>
    <t>2022_1112_1345</t>
  </si>
  <si>
    <t>2022_1112_1350</t>
  </si>
  <si>
    <t>2022_1112_1353</t>
  </si>
  <si>
    <t>2022_1112_1355</t>
  </si>
  <si>
    <t>2022_1112_1361</t>
  </si>
  <si>
    <t>2022_1112_1362</t>
  </si>
  <si>
    <t>2022_1112_1371</t>
  </si>
  <si>
    <t>2022_1112_1388</t>
  </si>
  <si>
    <t>2022_1112_1389</t>
  </si>
  <si>
    <t>2022_1112_1394</t>
  </si>
  <si>
    <t>2022_1112_1395</t>
  </si>
  <si>
    <t>2022_1112_1397</t>
  </si>
  <si>
    <t>2022_1112_1400</t>
  </si>
  <si>
    <t>2022_1112_1403</t>
  </si>
  <si>
    <t>2022_1112_1411</t>
  </si>
  <si>
    <t>2022_1112_1412</t>
  </si>
  <si>
    <t>2022_1112_1417</t>
  </si>
  <si>
    <t>2022_1112_1425</t>
  </si>
  <si>
    <t>2022_1112_1436</t>
  </si>
  <si>
    <t>2022_1112_1437</t>
  </si>
  <si>
    <t>2022_1112_1439</t>
  </si>
  <si>
    <t>2022_1112_1458</t>
  </si>
  <si>
    <t>2022_1112_1460</t>
  </si>
  <si>
    <t>2022_1112_1461</t>
  </si>
  <si>
    <t>2022_1112_1463</t>
  </si>
  <si>
    <t>2022_1116_1120</t>
  </si>
  <si>
    <t>2022_1116_1124</t>
  </si>
  <si>
    <t>2022_1116_1129</t>
  </si>
  <si>
    <t>2022_1116_1136</t>
  </si>
  <si>
    <t>2022_1116_1151</t>
  </si>
  <si>
    <t>2022_1116_1159</t>
  </si>
  <si>
    <t>2022_1116_1161</t>
  </si>
  <si>
    <t>2022_1116_1163</t>
  </si>
  <si>
    <t>2022_1116_1166</t>
  </si>
  <si>
    <t>2022_1116_1168</t>
  </si>
  <si>
    <t>2022_1116_1172</t>
  </si>
  <si>
    <t>2022_1116_1174</t>
  </si>
  <si>
    <t>2022_1116_1181</t>
  </si>
  <si>
    <t>2022_1116_1209</t>
  </si>
  <si>
    <t>2022_1116_1211</t>
  </si>
  <si>
    <t>2022_1116_1222</t>
  </si>
  <si>
    <t>2022_1116_1228</t>
  </si>
  <si>
    <t>2022_1116_1231</t>
  </si>
  <si>
    <t>2022_1116_1234</t>
  </si>
  <si>
    <t>2022_1116_1235</t>
  </si>
  <si>
    <t>2022_1116_1240</t>
  </si>
  <si>
    <t>2022_1116_1242</t>
  </si>
  <si>
    <t>2022_1116_1246</t>
  </si>
  <si>
    <t>2022_1116_1255</t>
  </si>
  <si>
    <t>2022_1116_1260</t>
  </si>
  <si>
    <t>2022_1116_1261</t>
  </si>
  <si>
    <t>2022_1116_1266</t>
  </si>
  <si>
    <t>2022_1116_1272</t>
  </si>
  <si>
    <t>2022_1116_1274</t>
  </si>
  <si>
    <t>2022_1116_1276</t>
  </si>
  <si>
    <t>2022_1116_1277</t>
  </si>
  <si>
    <t>2022_1116_1286</t>
  </si>
  <si>
    <t>2022_1116_1293</t>
  </si>
  <si>
    <t>2022_1116_1308</t>
  </si>
  <si>
    <t>2022_1116_1313</t>
  </si>
  <si>
    <t>2022_1116_1314</t>
  </si>
  <si>
    <t>2022_1116_1323</t>
  </si>
  <si>
    <t>2022_1116_1326</t>
  </si>
  <si>
    <t>2022_1116_1344</t>
  </si>
  <si>
    <t>2022_1116_1345</t>
  </si>
  <si>
    <t>2022_1116_1350</t>
  </si>
  <si>
    <t>2022_1116_1353</t>
  </si>
  <si>
    <t>2022_1116_1355</t>
  </si>
  <si>
    <t>2022_1116_1361</t>
  </si>
  <si>
    <t>2022_1116_1362</t>
  </si>
  <si>
    <t>2022_1116_1371</t>
  </si>
  <si>
    <t>2022_1116_1388</t>
  </si>
  <si>
    <t>2022_1116_1389</t>
  </si>
  <si>
    <t>2022_1116_1394</t>
  </si>
  <si>
    <t>2022_1116_1395</t>
  </si>
  <si>
    <t>2022_1116_1397</t>
  </si>
  <si>
    <t>2022_1116_1400</t>
  </si>
  <si>
    <t>2022_1116_1403</t>
  </si>
  <si>
    <t>2022_1116_1411</t>
  </si>
  <si>
    <t>2022_1116_1412</t>
  </si>
  <si>
    <t>2022_1116_1417</t>
  </si>
  <si>
    <t>2022_1116_1425</t>
  </si>
  <si>
    <t>2022_1116_1436</t>
  </si>
  <si>
    <t>2022_1116_1437</t>
  </si>
  <si>
    <t>2022_1116_1439</t>
  </si>
  <si>
    <t>2022_1116_1458</t>
  </si>
  <si>
    <t>2022_1116_1460</t>
  </si>
  <si>
    <t>2022_1116_1461</t>
  </si>
  <si>
    <t>2022_1116_1463</t>
  </si>
  <si>
    <t>2022_1120_1124</t>
  </si>
  <si>
    <t>2022_1120_1129</t>
  </si>
  <si>
    <t>2022_1120_1136</t>
  </si>
  <si>
    <t>2022_1120_1151</t>
  </si>
  <si>
    <t>2022_1120_1159</t>
  </si>
  <si>
    <t>2022_1120_1161</t>
  </si>
  <si>
    <t>2022_1120_1163</t>
  </si>
  <si>
    <t>2022_1120_1166</t>
  </si>
  <si>
    <t>2022_1120_1168</t>
  </si>
  <si>
    <t>2022_1120_1172</t>
  </si>
  <si>
    <t>2022_1120_1174</t>
  </si>
  <si>
    <t>2022_1120_1181</t>
  </si>
  <si>
    <t>2022_1120_1209</t>
  </si>
  <si>
    <t>2022_1120_1211</t>
  </si>
  <si>
    <t>2022_1120_1222</t>
  </si>
  <si>
    <t>2022_1120_1228</t>
  </si>
  <si>
    <t>2022_1120_1231</t>
  </si>
  <si>
    <t>2022_1120_1234</t>
  </si>
  <si>
    <t>2022_1120_1235</t>
  </si>
  <si>
    <t>2022_1120_1240</t>
  </si>
  <si>
    <t>2022_1120_1242</t>
  </si>
  <si>
    <t>2022_1120_1246</t>
  </si>
  <si>
    <t>2022_1120_1255</t>
  </si>
  <si>
    <t>2022_1120_1260</t>
  </si>
  <si>
    <t>2022_1120_1261</t>
  </si>
  <si>
    <t>2022_1120_1266</t>
  </si>
  <si>
    <t>2022_1120_1272</t>
  </si>
  <si>
    <t>2022_1120_1274</t>
  </si>
  <si>
    <t>2022_1120_1276</t>
  </si>
  <si>
    <t>2022_1120_1277</t>
  </si>
  <si>
    <t>2022_1120_1286</t>
  </si>
  <si>
    <t>2022_1120_1293</t>
  </si>
  <si>
    <t>2022_1120_1308</t>
  </si>
  <si>
    <t>2022_1120_1313</t>
  </si>
  <si>
    <t>2022_1120_1314</t>
  </si>
  <si>
    <t>2022_1120_1323</t>
  </si>
  <si>
    <t>2022_1120_1326</t>
  </si>
  <si>
    <t>2022_1120_1344</t>
  </si>
  <si>
    <t>2022_1120_1345</t>
  </si>
  <si>
    <t>2022_1120_1350</t>
  </si>
  <si>
    <t>2022_1120_1353</t>
  </si>
  <si>
    <t>2022_1120_1355</t>
  </si>
  <si>
    <t>2022_1120_1361</t>
  </si>
  <si>
    <t>2022_1120_1362</t>
  </si>
  <si>
    <t>2022_1120_1371</t>
  </si>
  <si>
    <t>2022_1120_1388</t>
  </si>
  <si>
    <t>2022_1120_1389</t>
  </si>
  <si>
    <t>2022_1120_1394</t>
  </si>
  <si>
    <t>2022_1120_1395</t>
  </si>
  <si>
    <t>2022_1120_1397</t>
  </si>
  <si>
    <t>2022_1120_1400</t>
  </si>
  <si>
    <t>2022_1120_1403</t>
  </si>
  <si>
    <t>2022_1120_1411</t>
  </si>
  <si>
    <t>2022_1120_1412</t>
  </si>
  <si>
    <t>2022_1120_1417</t>
  </si>
  <si>
    <t>2022_1120_1425</t>
  </si>
  <si>
    <t>2022_1120_1436</t>
  </si>
  <si>
    <t>2022_1120_1437</t>
  </si>
  <si>
    <t>2022_1120_1439</t>
  </si>
  <si>
    <t>2022_1120_1458</t>
  </si>
  <si>
    <t>2022_1120_1460</t>
  </si>
  <si>
    <t>2022_1120_1461</t>
  </si>
  <si>
    <t>2022_1120_1463</t>
  </si>
  <si>
    <t>2022_1124_1129</t>
  </si>
  <si>
    <t>2022_1124_1136</t>
  </si>
  <si>
    <t>2022_1124_1151</t>
  </si>
  <si>
    <t>2022_1124_1159</t>
  </si>
  <si>
    <t>2022_1124_1161</t>
  </si>
  <si>
    <t>2022_1124_1163</t>
  </si>
  <si>
    <t>2022_1124_1166</t>
  </si>
  <si>
    <t>2022_1124_1168</t>
  </si>
  <si>
    <t>2022_1124_1172</t>
  </si>
  <si>
    <t>2022_1124_1174</t>
  </si>
  <si>
    <t>2022_1124_1181</t>
  </si>
  <si>
    <t>2022_1124_1209</t>
  </si>
  <si>
    <t>2022_1124_1211</t>
  </si>
  <si>
    <t>2022_1124_1222</t>
  </si>
  <si>
    <t>2022_1124_1228</t>
  </si>
  <si>
    <t>2022_1124_1231</t>
  </si>
  <si>
    <t>2022_1124_1234</t>
  </si>
  <si>
    <t>2022_1124_1235</t>
  </si>
  <si>
    <t>2022_1124_1240</t>
  </si>
  <si>
    <t>2022_1124_1242</t>
  </si>
  <si>
    <t>2022_1124_1246</t>
  </si>
  <si>
    <t>2022_1124_1255</t>
  </si>
  <si>
    <t>2022_1124_1260</t>
  </si>
  <si>
    <t>2022_1124_1261</t>
  </si>
  <si>
    <t>2022_1124_1266</t>
  </si>
  <si>
    <t>2022_1124_1272</t>
  </si>
  <si>
    <t>2022_1124_1274</t>
  </si>
  <si>
    <t>2022_1124_1276</t>
  </si>
  <si>
    <t>2022_1124_1277</t>
  </si>
  <si>
    <t>2022_1124_1286</t>
  </si>
  <si>
    <t>2022_1124_1293</t>
  </si>
  <si>
    <t>2022_1124_1308</t>
  </si>
  <si>
    <t>2022_1124_1313</t>
  </si>
  <si>
    <t>2022_1124_1314</t>
  </si>
  <si>
    <t>2022_1124_1323</t>
  </si>
  <si>
    <t>2022_1124_1326</t>
  </si>
  <si>
    <t>2022_1124_1344</t>
  </si>
  <si>
    <t>2022_1124_1345</t>
  </si>
  <si>
    <t>2022_1124_1350</t>
  </si>
  <si>
    <t>2022_1124_1353</t>
  </si>
  <si>
    <t>2022_1124_1355</t>
  </si>
  <si>
    <t>2022_1124_1361</t>
  </si>
  <si>
    <t>2022_1124_1362</t>
  </si>
  <si>
    <t>2022_1124_1371</t>
  </si>
  <si>
    <t>2022_1124_1388</t>
  </si>
  <si>
    <t>2022_1124_1389</t>
  </si>
  <si>
    <t>2022_1124_1394</t>
  </si>
  <si>
    <t>2022_1124_1395</t>
  </si>
  <si>
    <t>2022_1124_1397</t>
  </si>
  <si>
    <t>2022_1124_1400</t>
  </si>
  <si>
    <t>2022_1124_1403</t>
  </si>
  <si>
    <t>2022_1124_1411</t>
  </si>
  <si>
    <t>2022_1124_1412</t>
  </si>
  <si>
    <t>2022_1124_1417</t>
  </si>
  <si>
    <t>2022_1124_1425</t>
  </si>
  <si>
    <t>2022_1124_1436</t>
  </si>
  <si>
    <t>2022_1124_1437</t>
  </si>
  <si>
    <t>2022_1124_1439</t>
  </si>
  <si>
    <t>2022_1124_1458</t>
  </si>
  <si>
    <t>2022_1124_1460</t>
  </si>
  <si>
    <t>2022_1124_1461</t>
  </si>
  <si>
    <t>2022_1124_1463</t>
  </si>
  <si>
    <t>2022_1129_1136</t>
  </si>
  <si>
    <t>2022_1129_1151</t>
  </si>
  <si>
    <t>2022_1129_1159</t>
  </si>
  <si>
    <t>2022_1129_1161</t>
  </si>
  <si>
    <t>2022_1129_1163</t>
  </si>
  <si>
    <t>2022_1129_1166</t>
  </si>
  <si>
    <t>2022_1129_1168</t>
  </si>
  <si>
    <t>2022_1129_1172</t>
  </si>
  <si>
    <t>2022_1129_1174</t>
  </si>
  <si>
    <t>2022_1129_1181</t>
  </si>
  <si>
    <t>2022_1129_1209</t>
  </si>
  <si>
    <t>2022_1129_1211</t>
  </si>
  <si>
    <t>2022_1129_1222</t>
  </si>
  <si>
    <t>2022_1129_1228</t>
  </si>
  <si>
    <t>2022_1129_1231</t>
  </si>
  <si>
    <t>2022_1129_1234</t>
  </si>
  <si>
    <t>2022_1129_1235</t>
  </si>
  <si>
    <t>2022_1129_1240</t>
  </si>
  <si>
    <t>2022_1129_1242</t>
  </si>
  <si>
    <t>2022_1129_1246</t>
  </si>
  <si>
    <t>2022_1129_1255</t>
  </si>
  <si>
    <t>2022_1129_1260</t>
  </si>
  <si>
    <t>2022_1129_1261</t>
  </si>
  <si>
    <t>2022_1129_1266</t>
  </si>
  <si>
    <t>2022_1129_1272</t>
  </si>
  <si>
    <t>2022_1129_1274</t>
  </si>
  <si>
    <t>2022_1129_1276</t>
  </si>
  <si>
    <t>2022_1129_1277</t>
  </si>
  <si>
    <t>2022_1129_1286</t>
  </si>
  <si>
    <t>2022_1129_1293</t>
  </si>
  <si>
    <t>2022_1129_1308</t>
  </si>
  <si>
    <t>2022_1129_1313</t>
  </si>
  <si>
    <t>2022_1129_1314</t>
  </si>
  <si>
    <t>2022_1129_1323</t>
  </si>
  <si>
    <t>2022_1129_1326</t>
  </si>
  <si>
    <t>2022_1129_1344</t>
  </si>
  <si>
    <t>2022_1129_1345</t>
  </si>
  <si>
    <t>2022_1129_1350</t>
  </si>
  <si>
    <t>2022_1129_1353</t>
  </si>
  <si>
    <t>2022_1129_1355</t>
  </si>
  <si>
    <t>2022_1129_1361</t>
  </si>
  <si>
    <t>2022_1129_1362</t>
  </si>
  <si>
    <t>2022_1129_1371</t>
  </si>
  <si>
    <t>2022_1129_1388</t>
  </si>
  <si>
    <t>2022_1129_1389</t>
  </si>
  <si>
    <t>2022_1129_1394</t>
  </si>
  <si>
    <t>2022_1129_1395</t>
  </si>
  <si>
    <t>2022_1129_1397</t>
  </si>
  <si>
    <t>2022_1129_1400</t>
  </si>
  <si>
    <t>2022_1129_1403</t>
  </si>
  <si>
    <t>2022_1129_1411</t>
  </si>
  <si>
    <t>2022_1129_1412</t>
  </si>
  <si>
    <t>2022_1129_1417</t>
  </si>
  <si>
    <t>2022_1129_1425</t>
  </si>
  <si>
    <t>2022_1129_1436</t>
  </si>
  <si>
    <t>2022_1129_1437</t>
  </si>
  <si>
    <t>2022_1129_1439</t>
  </si>
  <si>
    <t>2022_1129_1458</t>
  </si>
  <si>
    <t>2022_1129_1460</t>
  </si>
  <si>
    <t>2022_1129_1461</t>
  </si>
  <si>
    <t>2022_1129_1463</t>
  </si>
  <si>
    <t>2022_1136_1151</t>
  </si>
  <si>
    <t>2022_1136_1159</t>
  </si>
  <si>
    <t>2022_1136_1161</t>
  </si>
  <si>
    <t>2022_1136_1163</t>
  </si>
  <si>
    <t>2022_1136_1166</t>
  </si>
  <si>
    <t>2022_1136_1168</t>
  </si>
  <si>
    <t>2022_1136_1172</t>
  </si>
  <si>
    <t>2022_1136_1174</t>
  </si>
  <si>
    <t>2022_1136_1181</t>
  </si>
  <si>
    <t>2022_1136_1209</t>
  </si>
  <si>
    <t>2022_1136_1211</t>
  </si>
  <si>
    <t>2022_1136_1222</t>
  </si>
  <si>
    <t>2022_1136_1228</t>
  </si>
  <si>
    <t>2022_1136_1231</t>
  </si>
  <si>
    <t>2022_1136_1234</t>
  </si>
  <si>
    <t>2022_1136_1235</t>
  </si>
  <si>
    <t>2022_1136_1240</t>
  </si>
  <si>
    <t>2022_1136_1242</t>
  </si>
  <si>
    <t>2022_1136_1246</t>
  </si>
  <si>
    <t>2022_1136_1255</t>
  </si>
  <si>
    <t>2022_1136_1260</t>
  </si>
  <si>
    <t>2022_1136_1261</t>
  </si>
  <si>
    <t>2022_1136_1266</t>
  </si>
  <si>
    <t>2022_1136_1272</t>
  </si>
  <si>
    <t>2022_1136_1274</t>
  </si>
  <si>
    <t>2022_1136_1276</t>
  </si>
  <si>
    <t>2022_1136_1277</t>
  </si>
  <si>
    <t>2022_1136_1286</t>
  </si>
  <si>
    <t>2022_1136_1293</t>
  </si>
  <si>
    <t>2022_1136_1308</t>
  </si>
  <si>
    <t>2022_1136_1313</t>
  </si>
  <si>
    <t>2022_1136_1314</t>
  </si>
  <si>
    <t>2022_1136_1323</t>
  </si>
  <si>
    <t>2022_1136_1326</t>
  </si>
  <si>
    <t>2022_1136_1344</t>
  </si>
  <si>
    <t>2022_1136_1345</t>
  </si>
  <si>
    <t>2022_1136_1350</t>
  </si>
  <si>
    <t>2022_1136_1353</t>
  </si>
  <si>
    <t>2022_1136_1355</t>
  </si>
  <si>
    <t>2022_1136_1361</t>
  </si>
  <si>
    <t>2022_1136_1362</t>
  </si>
  <si>
    <t>2022_1136_1371</t>
  </si>
  <si>
    <t>2022_1136_1388</t>
  </si>
  <si>
    <t>2022_1136_1389</t>
  </si>
  <si>
    <t>2022_1136_1394</t>
  </si>
  <si>
    <t>2022_1136_1395</t>
  </si>
  <si>
    <t>2022_1136_1397</t>
  </si>
  <si>
    <t>2022_1136_1400</t>
  </si>
  <si>
    <t>2022_1136_1403</t>
  </si>
  <si>
    <t>2022_1136_1411</t>
  </si>
  <si>
    <t>2022_1136_1412</t>
  </si>
  <si>
    <t>2022_1136_1417</t>
  </si>
  <si>
    <t>2022_1136_1425</t>
  </si>
  <si>
    <t>2022_1136_1436</t>
  </si>
  <si>
    <t>2022_1136_1437</t>
  </si>
  <si>
    <t>2022_1136_1439</t>
  </si>
  <si>
    <t>2022_1136_1458</t>
  </si>
  <si>
    <t>2022_1136_1460</t>
  </si>
  <si>
    <t>2022_1136_1461</t>
  </si>
  <si>
    <t>2022_1136_1463</t>
  </si>
  <si>
    <t>2022_1151_1159</t>
  </si>
  <si>
    <t>2022_1151_1161</t>
  </si>
  <si>
    <t>2022_1151_1163</t>
  </si>
  <si>
    <t>2022_1151_1166</t>
  </si>
  <si>
    <t>2022_1151_1168</t>
  </si>
  <si>
    <t>2022_1151_1172</t>
  </si>
  <si>
    <t>2022_1151_1174</t>
  </si>
  <si>
    <t>2022_1151_1181</t>
  </si>
  <si>
    <t>2022_1151_1209</t>
  </si>
  <si>
    <t>2022_1151_1211</t>
  </si>
  <si>
    <t>2022_1151_1222</t>
  </si>
  <si>
    <t>2022_1151_1228</t>
  </si>
  <si>
    <t>2022_1151_1231</t>
  </si>
  <si>
    <t>2022_1151_1234</t>
  </si>
  <si>
    <t>2022_1151_1235</t>
  </si>
  <si>
    <t>2022_1151_1240</t>
  </si>
  <si>
    <t>2022_1151_1242</t>
  </si>
  <si>
    <t>2022_1151_1246</t>
  </si>
  <si>
    <t>2022_1151_1255</t>
  </si>
  <si>
    <t>2022_1151_1260</t>
  </si>
  <si>
    <t>2022_1151_1261</t>
  </si>
  <si>
    <t>2022_1151_1266</t>
  </si>
  <si>
    <t>2022_1151_1272</t>
  </si>
  <si>
    <t>2022_1151_1274</t>
  </si>
  <si>
    <t>2022_1151_1276</t>
  </si>
  <si>
    <t>2022_1151_1277</t>
  </si>
  <si>
    <t>2022_1151_1286</t>
  </si>
  <si>
    <t>2022_1151_1293</t>
  </si>
  <si>
    <t>2022_1151_1308</t>
  </si>
  <si>
    <t>2022_1151_1313</t>
  </si>
  <si>
    <t>2022_1151_1314</t>
  </si>
  <si>
    <t>2022_1151_1323</t>
  </si>
  <si>
    <t>2022_1151_1326</t>
  </si>
  <si>
    <t>2022_1151_1344</t>
  </si>
  <si>
    <t>2022_1151_1345</t>
  </si>
  <si>
    <t>2022_1151_1350</t>
  </si>
  <si>
    <t>2022_1151_1353</t>
  </si>
  <si>
    <t>2022_1151_1355</t>
  </si>
  <si>
    <t>2022_1151_1361</t>
  </si>
  <si>
    <t>2022_1151_1362</t>
  </si>
  <si>
    <t>2022_1151_1371</t>
  </si>
  <si>
    <t>2022_1151_1388</t>
  </si>
  <si>
    <t>2022_1151_1389</t>
  </si>
  <si>
    <t>2022_1151_1394</t>
  </si>
  <si>
    <t>2022_1151_1395</t>
  </si>
  <si>
    <t>2022_1151_1397</t>
  </si>
  <si>
    <t>2022_1151_1400</t>
  </si>
  <si>
    <t>2022_1151_1403</t>
  </si>
  <si>
    <t>2022_1151_1411</t>
  </si>
  <si>
    <t>2022_1151_1412</t>
  </si>
  <si>
    <t>2022_1151_1417</t>
  </si>
  <si>
    <t>2022_1151_1425</t>
  </si>
  <si>
    <t>2022_1151_1436</t>
  </si>
  <si>
    <t>2022_1151_1437</t>
  </si>
  <si>
    <t>2022_1151_1439</t>
  </si>
  <si>
    <t>2022_1151_1458</t>
  </si>
  <si>
    <t>2022_1151_1460</t>
  </si>
  <si>
    <t>2022_1151_1461</t>
  </si>
  <si>
    <t>2022_1151_1463</t>
  </si>
  <si>
    <t>2022_1159_1161</t>
  </si>
  <si>
    <t>2022_1159_1163</t>
  </si>
  <si>
    <t>2022_1159_1166</t>
  </si>
  <si>
    <t>2022_1159_1168</t>
  </si>
  <si>
    <t>2022_1159_1172</t>
  </si>
  <si>
    <t>2022_1159_1174</t>
  </si>
  <si>
    <t>2022_1159_1181</t>
  </si>
  <si>
    <t>2022_1159_1209</t>
  </si>
  <si>
    <t>2022_1159_1211</t>
  </si>
  <si>
    <t>2022_1159_1222</t>
  </si>
  <si>
    <t>2022_1159_1228</t>
  </si>
  <si>
    <t>2022_1159_1231</t>
  </si>
  <si>
    <t>2022_1159_1234</t>
  </si>
  <si>
    <t>2022_1159_1235</t>
  </si>
  <si>
    <t>2022_1159_1240</t>
  </si>
  <si>
    <t>2022_1159_1242</t>
  </si>
  <si>
    <t>2022_1159_1246</t>
  </si>
  <si>
    <t>2022_1159_1255</t>
  </si>
  <si>
    <t>2022_1159_1260</t>
  </si>
  <si>
    <t>2022_1159_1261</t>
  </si>
  <si>
    <t>2022_1159_1266</t>
  </si>
  <si>
    <t>2022_1159_1272</t>
  </si>
  <si>
    <t>2022_1159_1274</t>
  </si>
  <si>
    <t>2022_1159_1276</t>
  </si>
  <si>
    <t>2022_1159_1277</t>
  </si>
  <si>
    <t>2022_1159_1286</t>
  </si>
  <si>
    <t>2022_1159_1293</t>
  </si>
  <si>
    <t>2022_1159_1308</t>
  </si>
  <si>
    <t>2022_1159_1313</t>
  </si>
  <si>
    <t>2022_1159_1314</t>
  </si>
  <si>
    <t>2022_1159_1323</t>
  </si>
  <si>
    <t>2022_1159_1326</t>
  </si>
  <si>
    <t>2022_1159_1344</t>
  </si>
  <si>
    <t>2022_1159_1345</t>
  </si>
  <si>
    <t>2022_1159_1350</t>
  </si>
  <si>
    <t>2022_1159_1353</t>
  </si>
  <si>
    <t>2022_1159_1355</t>
  </si>
  <si>
    <t>2022_1159_1361</t>
  </si>
  <si>
    <t>2022_1159_1362</t>
  </si>
  <si>
    <t>2022_1159_1371</t>
  </si>
  <si>
    <t>2022_1159_1388</t>
  </si>
  <si>
    <t>2022_1159_1389</t>
  </si>
  <si>
    <t>2022_1159_1394</t>
  </si>
  <si>
    <t>2022_1159_1395</t>
  </si>
  <si>
    <t>2022_1159_1397</t>
  </si>
  <si>
    <t>2022_1159_1400</t>
  </si>
  <si>
    <t>2022_1159_1403</t>
  </si>
  <si>
    <t>2022_1159_1411</t>
  </si>
  <si>
    <t>2022_1159_1412</t>
  </si>
  <si>
    <t>2022_1159_1417</t>
  </si>
  <si>
    <t>2022_1159_1425</t>
  </si>
  <si>
    <t>2022_1159_1436</t>
  </si>
  <si>
    <t>2022_1159_1437</t>
  </si>
  <si>
    <t>2022_1159_1439</t>
  </si>
  <si>
    <t>2022_1159_1458</t>
  </si>
  <si>
    <t>2022_1159_1460</t>
  </si>
  <si>
    <t>2022_1159_1461</t>
  </si>
  <si>
    <t>2022_1159_1463</t>
  </si>
  <si>
    <t>2022_1161_1163</t>
  </si>
  <si>
    <t>2022_1161_1166</t>
  </si>
  <si>
    <t>2022_1161_1168</t>
  </si>
  <si>
    <t>2022_1161_1172</t>
  </si>
  <si>
    <t>2022_1161_1174</t>
  </si>
  <si>
    <t>2022_1161_1181</t>
  </si>
  <si>
    <t>2022_1161_1209</t>
  </si>
  <si>
    <t>2022_1161_1211</t>
  </si>
  <si>
    <t>2022_1161_1222</t>
  </si>
  <si>
    <t>2022_1161_1228</t>
  </si>
  <si>
    <t>2022_1161_1231</t>
  </si>
  <si>
    <t>2022_1161_1234</t>
  </si>
  <si>
    <t>2022_1161_1235</t>
  </si>
  <si>
    <t>2022_1161_1240</t>
  </si>
  <si>
    <t>2022_1161_1242</t>
  </si>
  <si>
    <t>2022_1161_1246</t>
  </si>
  <si>
    <t>2022_1161_1255</t>
  </si>
  <si>
    <t>2022_1161_1260</t>
  </si>
  <si>
    <t>2022_1161_1261</t>
  </si>
  <si>
    <t>2022_1161_1266</t>
  </si>
  <si>
    <t>2022_1161_1272</t>
  </si>
  <si>
    <t>2022_1161_1274</t>
  </si>
  <si>
    <t>2022_1161_1276</t>
  </si>
  <si>
    <t>2022_1161_1277</t>
  </si>
  <si>
    <t>2022_1161_1286</t>
  </si>
  <si>
    <t>2022_1161_1293</t>
  </si>
  <si>
    <t>2022_1161_1308</t>
  </si>
  <si>
    <t>2022_1161_1313</t>
  </si>
  <si>
    <t>2022_1161_1314</t>
  </si>
  <si>
    <t>2022_1161_1323</t>
  </si>
  <si>
    <t>2022_1161_1326</t>
  </si>
  <si>
    <t>2022_1161_1344</t>
  </si>
  <si>
    <t>2022_1161_1345</t>
  </si>
  <si>
    <t>2022_1161_1350</t>
  </si>
  <si>
    <t>2022_1161_1353</t>
  </si>
  <si>
    <t>2022_1161_1355</t>
  </si>
  <si>
    <t>2022_1161_1361</t>
  </si>
  <si>
    <t>2022_1161_1362</t>
  </si>
  <si>
    <t>2022_1161_1371</t>
  </si>
  <si>
    <t>2022_1161_1388</t>
  </si>
  <si>
    <t>2022_1161_1389</t>
  </si>
  <si>
    <t>2022_1161_1394</t>
  </si>
  <si>
    <t>2022_1161_1395</t>
  </si>
  <si>
    <t>2022_1161_1397</t>
  </si>
  <si>
    <t>2022_1161_1400</t>
  </si>
  <si>
    <t>2022_1161_1403</t>
  </si>
  <si>
    <t>2022_1161_1411</t>
  </si>
  <si>
    <t>2022_1161_1412</t>
  </si>
  <si>
    <t>2022_1161_1417</t>
  </si>
  <si>
    <t>2022_1161_1425</t>
  </si>
  <si>
    <t>2022_1161_1436</t>
  </si>
  <si>
    <t>2022_1161_1437</t>
  </si>
  <si>
    <t>2022_1161_1439</t>
  </si>
  <si>
    <t>2022_1161_1458</t>
  </si>
  <si>
    <t>2022_1161_1460</t>
  </si>
  <si>
    <t>2022_1161_1461</t>
  </si>
  <si>
    <t>2022_1161_1463</t>
  </si>
  <si>
    <t>2022_1163_1166</t>
  </si>
  <si>
    <t>2022_1163_1168</t>
  </si>
  <si>
    <t>2022_1163_1172</t>
  </si>
  <si>
    <t>2022_1163_1174</t>
  </si>
  <si>
    <t>2022_1163_1181</t>
  </si>
  <si>
    <t>2022_1163_1209</t>
  </si>
  <si>
    <t>2022_1163_1211</t>
  </si>
  <si>
    <t>2022_1163_1222</t>
  </si>
  <si>
    <t>2022_1163_1228</t>
  </si>
  <si>
    <t>2022_1163_1231</t>
  </si>
  <si>
    <t>2022_1163_1234</t>
  </si>
  <si>
    <t>2022_1163_1235</t>
  </si>
  <si>
    <t>2022_1163_1240</t>
  </si>
  <si>
    <t>2022_1163_1242</t>
  </si>
  <si>
    <t>2022_1163_1246</t>
  </si>
  <si>
    <t>2022_1163_1255</t>
  </si>
  <si>
    <t>2022_1163_1260</t>
  </si>
  <si>
    <t>2022_1163_1261</t>
  </si>
  <si>
    <t>2022_1163_1266</t>
  </si>
  <si>
    <t>2022_1163_1272</t>
  </si>
  <si>
    <t>2022_1163_1274</t>
  </si>
  <si>
    <t>2022_1163_1276</t>
  </si>
  <si>
    <t>2022_1163_1277</t>
  </si>
  <si>
    <t>2022_1163_1286</t>
  </si>
  <si>
    <t>2022_1163_1293</t>
  </si>
  <si>
    <t>2022_1163_1308</t>
  </si>
  <si>
    <t>2022_1163_1313</t>
  </si>
  <si>
    <t>2022_1163_1314</t>
  </si>
  <si>
    <t>2022_1163_1323</t>
  </si>
  <si>
    <t>2022_1163_1326</t>
  </si>
  <si>
    <t>2022_1163_1344</t>
  </si>
  <si>
    <t>2022_1163_1345</t>
  </si>
  <si>
    <t>2022_1163_1350</t>
  </si>
  <si>
    <t>2022_1163_1353</t>
  </si>
  <si>
    <t>2022_1163_1355</t>
  </si>
  <si>
    <t>2022_1163_1361</t>
  </si>
  <si>
    <t>2022_1163_1362</t>
  </si>
  <si>
    <t>2022_1163_1371</t>
  </si>
  <si>
    <t>2022_1163_1388</t>
  </si>
  <si>
    <t>2022_1163_1389</t>
  </si>
  <si>
    <t>2022_1163_1394</t>
  </si>
  <si>
    <t>2022_1163_1395</t>
  </si>
  <si>
    <t>2022_1163_1397</t>
  </si>
  <si>
    <t>2022_1163_1400</t>
  </si>
  <si>
    <t>2022_1163_1403</t>
  </si>
  <si>
    <t>2022_1163_1411</t>
  </si>
  <si>
    <t>2022_1163_1412</t>
  </si>
  <si>
    <t>2022_1163_1417</t>
  </si>
  <si>
    <t>2022_1163_1425</t>
  </si>
  <si>
    <t>2022_1163_1436</t>
  </si>
  <si>
    <t>2022_1163_1437</t>
  </si>
  <si>
    <t>2022_1163_1439</t>
  </si>
  <si>
    <t>2022_1163_1458</t>
  </si>
  <si>
    <t>2022_1163_1460</t>
  </si>
  <si>
    <t>2022_1163_1461</t>
  </si>
  <si>
    <t>2022_1163_1463</t>
  </si>
  <si>
    <t>2022_1166_1168</t>
  </si>
  <si>
    <t>2022_1166_1172</t>
  </si>
  <si>
    <t>2022_1166_1174</t>
  </si>
  <si>
    <t>2022_1166_1181</t>
  </si>
  <si>
    <t>2022_1166_1209</t>
  </si>
  <si>
    <t>2022_1166_1211</t>
  </si>
  <si>
    <t>2022_1166_1222</t>
  </si>
  <si>
    <t>2022_1166_1228</t>
  </si>
  <si>
    <t>2022_1166_1231</t>
  </si>
  <si>
    <t>2022_1166_1234</t>
  </si>
  <si>
    <t>2022_1166_1235</t>
  </si>
  <si>
    <t>2022_1166_1240</t>
  </si>
  <si>
    <t>2022_1166_1242</t>
  </si>
  <si>
    <t>2022_1166_1246</t>
  </si>
  <si>
    <t>2022_1166_1255</t>
  </si>
  <si>
    <t>2022_1166_1260</t>
  </si>
  <si>
    <t>2022_1166_1261</t>
  </si>
  <si>
    <t>2022_1166_1266</t>
  </si>
  <si>
    <t>2022_1166_1272</t>
  </si>
  <si>
    <t>2022_1166_1274</t>
  </si>
  <si>
    <t>2022_1166_1276</t>
  </si>
  <si>
    <t>2022_1166_1277</t>
  </si>
  <si>
    <t>2022_1166_1286</t>
  </si>
  <si>
    <t>2022_1166_1293</t>
  </si>
  <si>
    <t>2022_1166_1308</t>
  </si>
  <si>
    <t>2022_1166_1313</t>
  </si>
  <si>
    <t>2022_1166_1314</t>
  </si>
  <si>
    <t>2022_1166_1323</t>
  </si>
  <si>
    <t>2022_1166_1326</t>
  </si>
  <si>
    <t>2022_1166_1344</t>
  </si>
  <si>
    <t>2022_1166_1345</t>
  </si>
  <si>
    <t>2022_1166_1350</t>
  </si>
  <si>
    <t>2022_1166_1353</t>
  </si>
  <si>
    <t>2022_1166_1355</t>
  </si>
  <si>
    <t>2022_1166_1361</t>
  </si>
  <si>
    <t>2022_1166_1362</t>
  </si>
  <si>
    <t>2022_1166_1371</t>
  </si>
  <si>
    <t>2022_1166_1388</t>
  </si>
  <si>
    <t>2022_1166_1389</t>
  </si>
  <si>
    <t>2022_1166_1394</t>
  </si>
  <si>
    <t>2022_1166_1395</t>
  </si>
  <si>
    <t>2022_1166_1397</t>
  </si>
  <si>
    <t>2022_1166_1400</t>
  </si>
  <si>
    <t>2022_1166_1403</t>
  </si>
  <si>
    <t>2022_1166_1411</t>
  </si>
  <si>
    <t>2022_1166_1412</t>
  </si>
  <si>
    <t>2022_1166_1417</t>
  </si>
  <si>
    <t>2022_1166_1425</t>
  </si>
  <si>
    <t>2022_1166_1436</t>
  </si>
  <si>
    <t>2022_1166_1437</t>
  </si>
  <si>
    <t>2022_1166_1439</t>
  </si>
  <si>
    <t>2022_1166_1458</t>
  </si>
  <si>
    <t>2022_1166_1460</t>
  </si>
  <si>
    <t>2022_1166_1461</t>
  </si>
  <si>
    <t>2022_1166_1463</t>
  </si>
  <si>
    <t>2022_1168_1172</t>
  </si>
  <si>
    <t>2022_1168_1174</t>
  </si>
  <si>
    <t>2022_1168_1181</t>
  </si>
  <si>
    <t>2022_1168_1209</t>
  </si>
  <si>
    <t>2022_1168_1211</t>
  </si>
  <si>
    <t>2022_1168_1222</t>
  </si>
  <si>
    <t>2022_1168_1228</t>
  </si>
  <si>
    <t>2022_1168_1231</t>
  </si>
  <si>
    <t>2022_1168_1234</t>
  </si>
  <si>
    <t>2022_1168_1235</t>
  </si>
  <si>
    <t>2022_1168_1240</t>
  </si>
  <si>
    <t>2022_1168_1242</t>
  </si>
  <si>
    <t>2022_1168_1246</t>
  </si>
  <si>
    <t>2022_1168_1255</t>
  </si>
  <si>
    <t>2022_1168_1260</t>
  </si>
  <si>
    <t>2022_1168_1261</t>
  </si>
  <si>
    <t>2022_1168_1266</t>
  </si>
  <si>
    <t>2022_1168_1272</t>
  </si>
  <si>
    <t>2022_1168_1274</t>
  </si>
  <si>
    <t>2022_1168_1276</t>
  </si>
  <si>
    <t>2022_1168_1277</t>
  </si>
  <si>
    <t>2022_1168_1286</t>
  </si>
  <si>
    <t>2022_1168_1293</t>
  </si>
  <si>
    <t>2022_1168_1308</t>
  </si>
  <si>
    <t>2022_1168_1313</t>
  </si>
  <si>
    <t>2022_1168_1314</t>
  </si>
  <si>
    <t>2022_1168_1323</t>
  </si>
  <si>
    <t>2022_1168_1326</t>
  </si>
  <si>
    <t>2022_1168_1344</t>
  </si>
  <si>
    <t>2022_1168_1345</t>
  </si>
  <si>
    <t>2022_1168_1350</t>
  </si>
  <si>
    <t>2022_1168_1353</t>
  </si>
  <si>
    <t>2022_1168_1355</t>
  </si>
  <si>
    <t>2022_1168_1361</t>
  </si>
  <si>
    <t>2022_1168_1362</t>
  </si>
  <si>
    <t>2022_1168_1371</t>
  </si>
  <si>
    <t>2022_1168_1388</t>
  </si>
  <si>
    <t>2022_1168_1389</t>
  </si>
  <si>
    <t>2022_1168_1394</t>
  </si>
  <si>
    <t>2022_1168_1395</t>
  </si>
  <si>
    <t>2022_1168_1397</t>
  </si>
  <si>
    <t>2022_1168_1400</t>
  </si>
  <si>
    <t>2022_1168_1403</t>
  </si>
  <si>
    <t>2022_1168_1411</t>
  </si>
  <si>
    <t>2022_1168_1412</t>
  </si>
  <si>
    <t>2022_1168_1417</t>
  </si>
  <si>
    <t>2022_1168_1425</t>
  </si>
  <si>
    <t>2022_1168_1436</t>
  </si>
  <si>
    <t>2022_1168_1437</t>
  </si>
  <si>
    <t>2022_1168_1439</t>
  </si>
  <si>
    <t>2022_1168_1458</t>
  </si>
  <si>
    <t>2022_1168_1460</t>
  </si>
  <si>
    <t>2022_1168_1461</t>
  </si>
  <si>
    <t>2022_1168_1463</t>
  </si>
  <si>
    <t>2022_1172_1174</t>
  </si>
  <si>
    <t>2022_1172_1181</t>
  </si>
  <si>
    <t>2022_1172_1209</t>
  </si>
  <si>
    <t>2022_1172_1211</t>
  </si>
  <si>
    <t>2022_1172_1222</t>
  </si>
  <si>
    <t>2022_1172_1228</t>
  </si>
  <si>
    <t>2022_1172_1231</t>
  </si>
  <si>
    <t>2022_1172_1234</t>
  </si>
  <si>
    <t>2022_1172_1235</t>
  </si>
  <si>
    <t>2022_1172_1240</t>
  </si>
  <si>
    <t>2022_1172_1242</t>
  </si>
  <si>
    <t>2022_1172_1246</t>
  </si>
  <si>
    <t>2022_1172_1255</t>
  </si>
  <si>
    <t>2022_1172_1260</t>
  </si>
  <si>
    <t>2022_1172_1261</t>
  </si>
  <si>
    <t>2022_1172_1266</t>
  </si>
  <si>
    <t>2022_1172_1272</t>
  </si>
  <si>
    <t>2022_1172_1274</t>
  </si>
  <si>
    <t>2022_1172_1276</t>
  </si>
  <si>
    <t>2022_1172_1277</t>
  </si>
  <si>
    <t>2022_1172_1286</t>
  </si>
  <si>
    <t>2022_1172_1293</t>
  </si>
  <si>
    <t>2022_1172_1308</t>
  </si>
  <si>
    <t>2022_1172_1313</t>
  </si>
  <si>
    <t>2022_1172_1314</t>
  </si>
  <si>
    <t>2022_1172_1323</t>
  </si>
  <si>
    <t>2022_1172_1326</t>
  </si>
  <si>
    <t>2022_1172_1344</t>
  </si>
  <si>
    <t>2022_1172_1345</t>
  </si>
  <si>
    <t>2022_1172_1350</t>
  </si>
  <si>
    <t>2022_1172_1353</t>
  </si>
  <si>
    <t>2022_1172_1355</t>
  </si>
  <si>
    <t>2022_1172_1361</t>
  </si>
  <si>
    <t>2022_1172_1362</t>
  </si>
  <si>
    <t>2022_1172_1371</t>
  </si>
  <si>
    <t>2022_1172_1388</t>
  </si>
  <si>
    <t>2022_1172_1389</t>
  </si>
  <si>
    <t>2022_1172_1394</t>
  </si>
  <si>
    <t>2022_1172_1395</t>
  </si>
  <si>
    <t>2022_1172_1397</t>
  </si>
  <si>
    <t>2022_1172_1400</t>
  </si>
  <si>
    <t>2022_1172_1403</t>
  </si>
  <si>
    <t>2022_1172_1411</t>
  </si>
  <si>
    <t>2022_1172_1412</t>
  </si>
  <si>
    <t>2022_1172_1417</t>
  </si>
  <si>
    <t>2022_1172_1425</t>
  </si>
  <si>
    <t>2022_1172_1436</t>
  </si>
  <si>
    <t>2022_1172_1437</t>
  </si>
  <si>
    <t>2022_1172_1439</t>
  </si>
  <si>
    <t>2022_1172_1458</t>
  </si>
  <si>
    <t>2022_1172_1460</t>
  </si>
  <si>
    <t>2022_1172_1461</t>
  </si>
  <si>
    <t>2022_1172_1463</t>
  </si>
  <si>
    <t>2022_1174_1181</t>
  </si>
  <si>
    <t>2022_1174_1209</t>
  </si>
  <si>
    <t>2022_1174_1211</t>
  </si>
  <si>
    <t>2022_1174_1222</t>
  </si>
  <si>
    <t>2022_1174_1228</t>
  </si>
  <si>
    <t>2022_1174_1231</t>
  </si>
  <si>
    <t>2022_1174_1234</t>
  </si>
  <si>
    <t>2022_1174_1235</t>
  </si>
  <si>
    <t>2022_1174_1240</t>
  </si>
  <si>
    <t>2022_1174_1242</t>
  </si>
  <si>
    <t>2022_1174_1246</t>
  </si>
  <si>
    <t>2022_1174_1255</t>
  </si>
  <si>
    <t>2022_1174_1260</t>
  </si>
  <si>
    <t>2022_1174_1261</t>
  </si>
  <si>
    <t>2022_1174_1266</t>
  </si>
  <si>
    <t>2022_1174_1272</t>
  </si>
  <si>
    <t>2022_1174_1274</t>
  </si>
  <si>
    <t>2022_1174_1276</t>
  </si>
  <si>
    <t>2022_1174_1277</t>
  </si>
  <si>
    <t>2022_1174_1286</t>
  </si>
  <si>
    <t>2022_1174_1293</t>
  </si>
  <si>
    <t>2022_1174_1308</t>
  </si>
  <si>
    <t>2022_1174_1313</t>
  </si>
  <si>
    <t>2022_1174_1314</t>
  </si>
  <si>
    <t>2022_1174_1323</t>
  </si>
  <si>
    <t>2022_1174_1326</t>
  </si>
  <si>
    <t>2022_1174_1344</t>
  </si>
  <si>
    <t>2022_1174_1345</t>
  </si>
  <si>
    <t>2022_1174_1350</t>
  </si>
  <si>
    <t>2022_1174_1353</t>
  </si>
  <si>
    <t>2022_1174_1355</t>
  </si>
  <si>
    <t>2022_1174_1361</t>
  </si>
  <si>
    <t>2022_1174_1362</t>
  </si>
  <si>
    <t>2022_1174_1371</t>
  </si>
  <si>
    <t>2022_1174_1388</t>
  </si>
  <si>
    <t>2022_1174_1389</t>
  </si>
  <si>
    <t>2022_1174_1394</t>
  </si>
  <si>
    <t>2022_1174_1395</t>
  </si>
  <si>
    <t>2022_1174_1397</t>
  </si>
  <si>
    <t>2022_1174_1400</t>
  </si>
  <si>
    <t>2022_1174_1403</t>
  </si>
  <si>
    <t>2022_1174_1411</t>
  </si>
  <si>
    <t>2022_1174_1412</t>
  </si>
  <si>
    <t>2022_1174_1417</t>
  </si>
  <si>
    <t>2022_1174_1425</t>
  </si>
  <si>
    <t>2022_1174_1436</t>
  </si>
  <si>
    <t>2022_1174_1437</t>
  </si>
  <si>
    <t>2022_1174_1439</t>
  </si>
  <si>
    <t>2022_1174_1458</t>
  </si>
  <si>
    <t>2022_1174_1460</t>
  </si>
  <si>
    <t>2022_1174_1461</t>
  </si>
  <si>
    <t>2022_1174_1463</t>
  </si>
  <si>
    <t>2022_1181_1209</t>
  </si>
  <si>
    <t>2022_1181_1211</t>
  </si>
  <si>
    <t>2022_1181_1222</t>
  </si>
  <si>
    <t>2022_1181_1228</t>
  </si>
  <si>
    <t>2022_1181_1231</t>
  </si>
  <si>
    <t>2022_1181_1234</t>
  </si>
  <si>
    <t>2022_1181_1235</t>
  </si>
  <si>
    <t>2022_1181_1240</t>
  </si>
  <si>
    <t>2022_1181_1242</t>
  </si>
  <si>
    <t>2022_1181_1246</t>
  </si>
  <si>
    <t>2022_1181_1255</t>
  </si>
  <si>
    <t>2022_1181_1260</t>
  </si>
  <si>
    <t>2022_1181_1261</t>
  </si>
  <si>
    <t>2022_1181_1266</t>
  </si>
  <si>
    <t>2022_1181_1272</t>
  </si>
  <si>
    <t>2022_1181_1274</t>
  </si>
  <si>
    <t>2022_1181_1276</t>
  </si>
  <si>
    <t>2022_1181_1277</t>
  </si>
  <si>
    <t>2022_1181_1286</t>
  </si>
  <si>
    <t>2022_1181_1293</t>
  </si>
  <si>
    <t>2022_1181_1308</t>
  </si>
  <si>
    <t>2022_1181_1313</t>
  </si>
  <si>
    <t>2022_1181_1314</t>
  </si>
  <si>
    <t>2022_1181_1323</t>
  </si>
  <si>
    <t>2022_1181_1326</t>
  </si>
  <si>
    <t>2022_1181_1344</t>
  </si>
  <si>
    <t>2022_1181_1345</t>
  </si>
  <si>
    <t>2022_1181_1350</t>
  </si>
  <si>
    <t>2022_1181_1353</t>
  </si>
  <si>
    <t>2022_1181_1355</t>
  </si>
  <si>
    <t>2022_1181_1361</t>
  </si>
  <si>
    <t>2022_1181_1362</t>
  </si>
  <si>
    <t>2022_1181_1371</t>
  </si>
  <si>
    <t>2022_1181_1388</t>
  </si>
  <si>
    <t>2022_1181_1389</t>
  </si>
  <si>
    <t>2022_1181_1394</t>
  </si>
  <si>
    <t>2022_1181_1395</t>
  </si>
  <si>
    <t>2022_1181_1397</t>
  </si>
  <si>
    <t>2022_1181_1400</t>
  </si>
  <si>
    <t>2022_1181_1403</t>
  </si>
  <si>
    <t>2022_1181_1411</t>
  </si>
  <si>
    <t>2022_1181_1412</t>
  </si>
  <si>
    <t>2022_1181_1417</t>
  </si>
  <si>
    <t>2022_1181_1425</t>
  </si>
  <si>
    <t>2022_1181_1436</t>
  </si>
  <si>
    <t>2022_1181_1437</t>
  </si>
  <si>
    <t>2022_1181_1439</t>
  </si>
  <si>
    <t>2022_1181_1458</t>
  </si>
  <si>
    <t>2022_1181_1460</t>
  </si>
  <si>
    <t>2022_1181_1461</t>
  </si>
  <si>
    <t>2022_1181_1463</t>
  </si>
  <si>
    <t>2022_1209_1211</t>
  </si>
  <si>
    <t>2022_1209_1222</t>
  </si>
  <si>
    <t>2022_1209_1228</t>
  </si>
  <si>
    <t>2022_1209_1231</t>
  </si>
  <si>
    <t>2022_1209_1234</t>
  </si>
  <si>
    <t>2022_1209_1235</t>
  </si>
  <si>
    <t>2022_1209_1240</t>
  </si>
  <si>
    <t>2022_1209_1242</t>
  </si>
  <si>
    <t>2022_1209_1246</t>
  </si>
  <si>
    <t>2022_1209_1255</t>
  </si>
  <si>
    <t>2022_1209_1260</t>
  </si>
  <si>
    <t>2022_1209_1261</t>
  </si>
  <si>
    <t>2022_1209_1266</t>
  </si>
  <si>
    <t>2022_1209_1272</t>
  </si>
  <si>
    <t>2022_1209_1274</t>
  </si>
  <si>
    <t>2022_1209_1276</t>
  </si>
  <si>
    <t>2022_1209_1277</t>
  </si>
  <si>
    <t>2022_1209_1286</t>
  </si>
  <si>
    <t>2022_1209_1293</t>
  </si>
  <si>
    <t>2022_1209_1308</t>
  </si>
  <si>
    <t>2022_1209_1313</t>
  </si>
  <si>
    <t>2022_1209_1314</t>
  </si>
  <si>
    <t>2022_1209_1323</t>
  </si>
  <si>
    <t>2022_1209_1326</t>
  </si>
  <si>
    <t>2022_1209_1344</t>
  </si>
  <si>
    <t>2022_1209_1345</t>
  </si>
  <si>
    <t>2022_1209_1350</t>
  </si>
  <si>
    <t>2022_1209_1353</t>
  </si>
  <si>
    <t>2022_1209_1355</t>
  </si>
  <si>
    <t>2022_1209_1361</t>
  </si>
  <si>
    <t>2022_1209_1362</t>
  </si>
  <si>
    <t>2022_1209_1371</t>
  </si>
  <si>
    <t>2022_1209_1388</t>
  </si>
  <si>
    <t>2022_1209_1389</t>
  </si>
  <si>
    <t>2022_1209_1394</t>
  </si>
  <si>
    <t>2022_1209_1395</t>
  </si>
  <si>
    <t>2022_1209_1397</t>
  </si>
  <si>
    <t>2022_1209_1400</t>
  </si>
  <si>
    <t>2022_1209_1403</t>
  </si>
  <si>
    <t>2022_1209_1411</t>
  </si>
  <si>
    <t>2022_1209_1412</t>
  </si>
  <si>
    <t>2022_1209_1417</t>
  </si>
  <si>
    <t>2022_1209_1425</t>
  </si>
  <si>
    <t>2022_1209_1436</t>
  </si>
  <si>
    <t>2022_1209_1437</t>
  </si>
  <si>
    <t>2022_1209_1439</t>
  </si>
  <si>
    <t>2022_1209_1458</t>
  </si>
  <si>
    <t>2022_1209_1460</t>
  </si>
  <si>
    <t>2022_1209_1461</t>
  </si>
  <si>
    <t>2022_1209_1463</t>
  </si>
  <si>
    <t>2022_1211_1222</t>
  </si>
  <si>
    <t>2022_1211_1228</t>
  </si>
  <si>
    <t>2022_1211_1231</t>
  </si>
  <si>
    <t>2022_1211_1234</t>
  </si>
  <si>
    <t>2022_1211_1235</t>
  </si>
  <si>
    <t>2022_1211_1240</t>
  </si>
  <si>
    <t>2022_1211_1242</t>
  </si>
  <si>
    <t>2022_1211_1246</t>
  </si>
  <si>
    <t>2022_1211_1255</t>
  </si>
  <si>
    <t>2022_1211_1260</t>
  </si>
  <si>
    <t>2022_1211_1261</t>
  </si>
  <si>
    <t>2022_1211_1266</t>
  </si>
  <si>
    <t>2022_1211_1272</t>
  </si>
  <si>
    <t>2022_1211_1274</t>
  </si>
  <si>
    <t>2022_1211_1276</t>
  </si>
  <si>
    <t>2022_1211_1277</t>
  </si>
  <si>
    <t>2022_1211_1286</t>
  </si>
  <si>
    <t>2022_1211_1293</t>
  </si>
  <si>
    <t>2022_1211_1308</t>
  </si>
  <si>
    <t>2022_1211_1313</t>
  </si>
  <si>
    <t>2022_1211_1314</t>
  </si>
  <si>
    <t>2022_1211_1323</t>
  </si>
  <si>
    <t>2022_1211_1326</t>
  </si>
  <si>
    <t>2022_1211_1344</t>
  </si>
  <si>
    <t>2022_1211_1345</t>
  </si>
  <si>
    <t>2022_1211_1350</t>
  </si>
  <si>
    <t>2022_1211_1353</t>
  </si>
  <si>
    <t>2022_1211_1355</t>
  </si>
  <si>
    <t>2022_1211_1361</t>
  </si>
  <si>
    <t>2022_1211_1362</t>
  </si>
  <si>
    <t>2022_1211_1371</t>
  </si>
  <si>
    <t>2022_1211_1388</t>
  </si>
  <si>
    <t>2022_1211_1389</t>
  </si>
  <si>
    <t>2022_1211_1394</t>
  </si>
  <si>
    <t>2022_1211_1395</t>
  </si>
  <si>
    <t>2022_1211_1397</t>
  </si>
  <si>
    <t>2022_1211_1400</t>
  </si>
  <si>
    <t>2022_1211_1403</t>
  </si>
  <si>
    <t>2022_1211_1411</t>
  </si>
  <si>
    <t>2022_1211_1412</t>
  </si>
  <si>
    <t>2022_1211_1417</t>
  </si>
  <si>
    <t>2022_1211_1425</t>
  </si>
  <si>
    <t>2022_1211_1436</t>
  </si>
  <si>
    <t>2022_1211_1437</t>
  </si>
  <si>
    <t>2022_1211_1439</t>
  </si>
  <si>
    <t>2022_1211_1458</t>
  </si>
  <si>
    <t>2022_1211_1460</t>
  </si>
  <si>
    <t>2022_1211_1461</t>
  </si>
  <si>
    <t>2022_1211_1463</t>
  </si>
  <si>
    <t>2022_1222_1228</t>
  </si>
  <si>
    <t>2022_1222_1231</t>
  </si>
  <si>
    <t>2022_1222_1234</t>
  </si>
  <si>
    <t>2022_1222_1235</t>
  </si>
  <si>
    <t>2022_1222_1240</t>
  </si>
  <si>
    <t>2022_1222_1242</t>
  </si>
  <si>
    <t>2022_1222_1246</t>
  </si>
  <si>
    <t>2022_1222_1255</t>
  </si>
  <si>
    <t>2022_1222_1260</t>
  </si>
  <si>
    <t>2022_1222_1261</t>
  </si>
  <si>
    <t>2022_1222_1266</t>
  </si>
  <si>
    <t>2022_1222_1272</t>
  </si>
  <si>
    <t>2022_1222_1274</t>
  </si>
  <si>
    <t>2022_1222_1276</t>
  </si>
  <si>
    <t>2022_1222_1277</t>
  </si>
  <si>
    <t>2022_1222_1286</t>
  </si>
  <si>
    <t>2022_1222_1293</t>
  </si>
  <si>
    <t>2022_1222_1308</t>
  </si>
  <si>
    <t>2022_1222_1313</t>
  </si>
  <si>
    <t>2022_1222_1314</t>
  </si>
  <si>
    <t>2022_1222_1323</t>
  </si>
  <si>
    <t>2022_1222_1326</t>
  </si>
  <si>
    <t>2022_1222_1344</t>
  </si>
  <si>
    <t>2022_1222_1345</t>
  </si>
  <si>
    <t>2022_1222_1350</t>
  </si>
  <si>
    <t>2022_1222_1353</t>
  </si>
  <si>
    <t>2022_1222_1355</t>
  </si>
  <si>
    <t>2022_1222_1361</t>
  </si>
  <si>
    <t>2022_1222_1362</t>
  </si>
  <si>
    <t>2022_1222_1371</t>
  </si>
  <si>
    <t>2022_1222_1388</t>
  </si>
  <si>
    <t>2022_1222_1389</t>
  </si>
  <si>
    <t>2022_1222_1394</t>
  </si>
  <si>
    <t>2022_1222_1395</t>
  </si>
  <si>
    <t>2022_1222_1397</t>
  </si>
  <si>
    <t>2022_1222_1400</t>
  </si>
  <si>
    <t>2022_1222_1403</t>
  </si>
  <si>
    <t>2022_1222_1411</t>
  </si>
  <si>
    <t>2022_1222_1412</t>
  </si>
  <si>
    <t>2022_1222_1417</t>
  </si>
  <si>
    <t>2022_1222_1425</t>
  </si>
  <si>
    <t>2022_1222_1436</t>
  </si>
  <si>
    <t>2022_1222_1437</t>
  </si>
  <si>
    <t>2022_1222_1439</t>
  </si>
  <si>
    <t>2022_1222_1458</t>
  </si>
  <si>
    <t>2022_1222_1460</t>
  </si>
  <si>
    <t>2022_1222_1461</t>
  </si>
  <si>
    <t>2022_1222_1463</t>
  </si>
  <si>
    <t>2022_1228_1231</t>
  </si>
  <si>
    <t>2022_1228_1234</t>
  </si>
  <si>
    <t>2022_1228_1235</t>
  </si>
  <si>
    <t>2022_1228_1240</t>
  </si>
  <si>
    <t>2022_1228_1242</t>
  </si>
  <si>
    <t>2022_1228_1246</t>
  </si>
  <si>
    <t>2022_1228_1255</t>
  </si>
  <si>
    <t>2022_1228_1260</t>
  </si>
  <si>
    <t>2022_1228_1261</t>
  </si>
  <si>
    <t>2022_1228_1266</t>
  </si>
  <si>
    <t>2022_1228_1272</t>
  </si>
  <si>
    <t>2022_1228_1274</t>
  </si>
  <si>
    <t>2022_1228_1276</t>
  </si>
  <si>
    <t>2022_1228_1277</t>
  </si>
  <si>
    <t>2022_1228_1286</t>
  </si>
  <si>
    <t>2022_1228_1293</t>
  </si>
  <si>
    <t>2022_1228_1308</t>
  </si>
  <si>
    <t>2022_1228_1313</t>
  </si>
  <si>
    <t>2022_1228_1314</t>
  </si>
  <si>
    <t>2022_1228_1323</t>
  </si>
  <si>
    <t>2022_1228_1326</t>
  </si>
  <si>
    <t>2022_1228_1344</t>
  </si>
  <si>
    <t>2022_1228_1345</t>
  </si>
  <si>
    <t>2022_1228_1350</t>
  </si>
  <si>
    <t>2022_1228_1353</t>
  </si>
  <si>
    <t>2022_1228_1355</t>
  </si>
  <si>
    <t>2022_1228_1361</t>
  </si>
  <si>
    <t>2022_1228_1362</t>
  </si>
  <si>
    <t>2022_1228_1371</t>
  </si>
  <si>
    <t>2022_1228_1388</t>
  </si>
  <si>
    <t>2022_1228_1389</t>
  </si>
  <si>
    <t>2022_1228_1394</t>
  </si>
  <si>
    <t>2022_1228_1395</t>
  </si>
  <si>
    <t>2022_1228_1397</t>
  </si>
  <si>
    <t>2022_1228_1400</t>
  </si>
  <si>
    <t>2022_1228_1403</t>
  </si>
  <si>
    <t>2022_1228_1411</t>
  </si>
  <si>
    <t>2022_1228_1412</t>
  </si>
  <si>
    <t>2022_1228_1417</t>
  </si>
  <si>
    <t>2022_1228_1425</t>
  </si>
  <si>
    <t>2022_1228_1436</t>
  </si>
  <si>
    <t>2022_1228_1437</t>
  </si>
  <si>
    <t>2022_1228_1439</t>
  </si>
  <si>
    <t>2022_1228_1458</t>
  </si>
  <si>
    <t>2022_1228_1460</t>
  </si>
  <si>
    <t>2022_1228_1461</t>
  </si>
  <si>
    <t>2022_1228_1463</t>
  </si>
  <si>
    <t>2022_1231_1234</t>
  </si>
  <si>
    <t>2022_1231_1235</t>
  </si>
  <si>
    <t>2022_1231_1240</t>
  </si>
  <si>
    <t>2022_1231_1242</t>
  </si>
  <si>
    <t>2022_1231_1246</t>
  </si>
  <si>
    <t>2022_1231_1255</t>
  </si>
  <si>
    <t>2022_1231_1260</t>
  </si>
  <si>
    <t>2022_1231_1261</t>
  </si>
  <si>
    <t>2022_1231_1266</t>
  </si>
  <si>
    <t>2022_1231_1272</t>
  </si>
  <si>
    <t>2022_1231_1274</t>
  </si>
  <si>
    <t>2022_1231_1276</t>
  </si>
  <si>
    <t>2022_1231_1277</t>
  </si>
  <si>
    <t>2022_1231_1286</t>
  </si>
  <si>
    <t>2022_1231_1293</t>
  </si>
  <si>
    <t>2022_1231_1308</t>
  </si>
  <si>
    <t>2022_1231_1313</t>
  </si>
  <si>
    <t>2022_1231_1314</t>
  </si>
  <si>
    <t>2022_1231_1323</t>
  </si>
  <si>
    <t>2022_1231_1326</t>
  </si>
  <si>
    <t>2022_1231_1344</t>
  </si>
  <si>
    <t>2022_1231_1345</t>
  </si>
  <si>
    <t>2022_1231_1350</t>
  </si>
  <si>
    <t>2022_1231_1353</t>
  </si>
  <si>
    <t>2022_1231_1355</t>
  </si>
  <si>
    <t>2022_1231_1361</t>
  </si>
  <si>
    <t>2022_1231_1362</t>
  </si>
  <si>
    <t>2022_1231_1371</t>
  </si>
  <si>
    <t>2022_1231_1388</t>
  </si>
  <si>
    <t>2022_1231_1389</t>
  </si>
  <si>
    <t>2022_1231_1394</t>
  </si>
  <si>
    <t>2022_1231_1395</t>
  </si>
  <si>
    <t>2022_1231_1397</t>
  </si>
  <si>
    <t>2022_1231_1400</t>
  </si>
  <si>
    <t>2022_1231_1403</t>
  </si>
  <si>
    <t>2022_1231_1411</t>
  </si>
  <si>
    <t>2022_1231_1412</t>
  </si>
  <si>
    <t>2022_1231_1417</t>
  </si>
  <si>
    <t>2022_1231_1425</t>
  </si>
  <si>
    <t>2022_1231_1436</t>
  </si>
  <si>
    <t>2022_1231_1437</t>
  </si>
  <si>
    <t>2022_1231_1439</t>
  </si>
  <si>
    <t>2022_1231_1458</t>
  </si>
  <si>
    <t>2022_1231_1460</t>
  </si>
  <si>
    <t>2022_1231_1461</t>
  </si>
  <si>
    <t>2022_1231_1463</t>
  </si>
  <si>
    <t>2022_1234_1235</t>
  </si>
  <si>
    <t>2022_1234_1240</t>
  </si>
  <si>
    <t>2022_1234_1242</t>
  </si>
  <si>
    <t>2022_1234_1246</t>
  </si>
  <si>
    <t>2022_1234_1255</t>
  </si>
  <si>
    <t>2022_1234_1260</t>
  </si>
  <si>
    <t>2022_1234_1261</t>
  </si>
  <si>
    <t>2022_1234_1266</t>
  </si>
  <si>
    <t>2022_1234_1272</t>
  </si>
  <si>
    <t>2022_1234_1274</t>
  </si>
  <si>
    <t>2022_1234_1276</t>
  </si>
  <si>
    <t>2022_1234_1277</t>
  </si>
  <si>
    <t>2022_1234_1286</t>
  </si>
  <si>
    <t>2022_1234_1293</t>
  </si>
  <si>
    <t>2022_1234_1308</t>
  </si>
  <si>
    <t>2022_1234_1313</t>
  </si>
  <si>
    <t>2022_1234_1314</t>
  </si>
  <si>
    <t>2022_1234_1323</t>
  </si>
  <si>
    <t>2022_1234_1326</t>
  </si>
  <si>
    <t>2022_1234_1344</t>
  </si>
  <si>
    <t>2022_1234_1345</t>
  </si>
  <si>
    <t>2022_1234_1350</t>
  </si>
  <si>
    <t>2022_1234_1353</t>
  </si>
  <si>
    <t>2022_1234_1355</t>
  </si>
  <si>
    <t>2022_1234_1361</t>
  </si>
  <si>
    <t>2022_1234_1362</t>
  </si>
  <si>
    <t>2022_1234_1371</t>
  </si>
  <si>
    <t>2022_1234_1388</t>
  </si>
  <si>
    <t>2022_1234_1389</t>
  </si>
  <si>
    <t>2022_1234_1394</t>
  </si>
  <si>
    <t>2022_1234_1395</t>
  </si>
  <si>
    <t>2022_1234_1397</t>
  </si>
  <si>
    <t>2022_1234_1400</t>
  </si>
  <si>
    <t>2022_1234_1403</t>
  </si>
  <si>
    <t>2022_1234_1411</t>
  </si>
  <si>
    <t>2022_1234_1412</t>
  </si>
  <si>
    <t>2022_1234_1417</t>
  </si>
  <si>
    <t>2022_1234_1425</t>
  </si>
  <si>
    <t>2022_1234_1436</t>
  </si>
  <si>
    <t>2022_1234_1437</t>
  </si>
  <si>
    <t>2022_1234_1439</t>
  </si>
  <si>
    <t>2022_1234_1458</t>
  </si>
  <si>
    <t>2022_1234_1460</t>
  </si>
  <si>
    <t>2022_1234_1461</t>
  </si>
  <si>
    <t>2022_1234_1463</t>
  </si>
  <si>
    <t>2022_1235_1240</t>
  </si>
  <si>
    <t>2022_1235_1242</t>
  </si>
  <si>
    <t>2022_1235_1246</t>
  </si>
  <si>
    <t>2022_1235_1255</t>
  </si>
  <si>
    <t>2022_1235_1260</t>
  </si>
  <si>
    <t>2022_1235_1261</t>
  </si>
  <si>
    <t>2022_1235_1266</t>
  </si>
  <si>
    <t>2022_1235_1272</t>
  </si>
  <si>
    <t>2022_1235_1274</t>
  </si>
  <si>
    <t>2022_1235_1276</t>
  </si>
  <si>
    <t>2022_1235_1277</t>
  </si>
  <si>
    <t>2022_1235_1286</t>
  </si>
  <si>
    <t>2022_1235_1293</t>
  </si>
  <si>
    <t>2022_1235_1308</t>
  </si>
  <si>
    <t>2022_1235_1313</t>
  </si>
  <si>
    <t>2022_1235_1314</t>
  </si>
  <si>
    <t>2022_1235_1323</t>
  </si>
  <si>
    <t>2022_1235_1326</t>
  </si>
  <si>
    <t>2022_1235_1344</t>
  </si>
  <si>
    <t>2022_1235_1345</t>
  </si>
  <si>
    <t>2022_1235_1350</t>
  </si>
  <si>
    <t>2022_1235_1353</t>
  </si>
  <si>
    <t>2022_1235_1355</t>
  </si>
  <si>
    <t>2022_1235_1361</t>
  </si>
  <si>
    <t>2022_1235_1362</t>
  </si>
  <si>
    <t>2022_1235_1371</t>
  </si>
  <si>
    <t>2022_1235_1388</t>
  </si>
  <si>
    <t>2022_1235_1389</t>
  </si>
  <si>
    <t>2022_1235_1394</t>
  </si>
  <si>
    <t>2022_1235_1395</t>
  </si>
  <si>
    <t>2022_1235_1397</t>
  </si>
  <si>
    <t>2022_1235_1400</t>
  </si>
  <si>
    <t>2022_1235_1403</t>
  </si>
  <si>
    <t>2022_1235_1411</t>
  </si>
  <si>
    <t>2022_1235_1412</t>
  </si>
  <si>
    <t>2022_1235_1417</t>
  </si>
  <si>
    <t>2022_1235_1425</t>
  </si>
  <si>
    <t>2022_1235_1436</t>
  </si>
  <si>
    <t>2022_1235_1437</t>
  </si>
  <si>
    <t>2022_1235_1439</t>
  </si>
  <si>
    <t>2022_1235_1458</t>
  </si>
  <si>
    <t>2022_1235_1460</t>
  </si>
  <si>
    <t>2022_1235_1461</t>
  </si>
  <si>
    <t>2022_1235_1463</t>
  </si>
  <si>
    <t>2022_1240_1242</t>
  </si>
  <si>
    <t>2022_1240_1246</t>
  </si>
  <si>
    <t>2022_1240_1255</t>
  </si>
  <si>
    <t>2022_1240_1260</t>
  </si>
  <si>
    <t>2022_1240_1261</t>
  </si>
  <si>
    <t>2022_1240_1266</t>
  </si>
  <si>
    <t>2022_1240_1272</t>
  </si>
  <si>
    <t>2022_1240_1274</t>
  </si>
  <si>
    <t>2022_1240_1276</t>
  </si>
  <si>
    <t>2022_1240_1277</t>
  </si>
  <si>
    <t>2022_1240_1286</t>
  </si>
  <si>
    <t>2022_1240_1293</t>
  </si>
  <si>
    <t>2022_1240_1308</t>
  </si>
  <si>
    <t>2022_1240_1313</t>
  </si>
  <si>
    <t>2022_1240_1314</t>
  </si>
  <si>
    <t>2022_1240_1323</t>
  </si>
  <si>
    <t>2022_1240_1326</t>
  </si>
  <si>
    <t>2022_1240_1344</t>
  </si>
  <si>
    <t>2022_1240_1345</t>
  </si>
  <si>
    <t>2022_1240_1350</t>
  </si>
  <si>
    <t>2022_1240_1353</t>
  </si>
  <si>
    <t>2022_1240_1355</t>
  </si>
  <si>
    <t>2022_1240_1361</t>
  </si>
  <si>
    <t>2022_1240_1362</t>
  </si>
  <si>
    <t>2022_1240_1371</t>
  </si>
  <si>
    <t>2022_1240_1388</t>
  </si>
  <si>
    <t>2022_1240_1389</t>
  </si>
  <si>
    <t>2022_1240_1394</t>
  </si>
  <si>
    <t>2022_1240_1395</t>
  </si>
  <si>
    <t>2022_1240_1397</t>
  </si>
  <si>
    <t>2022_1240_1400</t>
  </si>
  <si>
    <t>2022_1240_1403</t>
  </si>
  <si>
    <t>2022_1240_1411</t>
  </si>
  <si>
    <t>2022_1240_1412</t>
  </si>
  <si>
    <t>2022_1240_1417</t>
  </si>
  <si>
    <t>2022_1240_1425</t>
  </si>
  <si>
    <t>2022_1240_1436</t>
  </si>
  <si>
    <t>2022_1240_1437</t>
  </si>
  <si>
    <t>2022_1240_1439</t>
  </si>
  <si>
    <t>2022_1240_1458</t>
  </si>
  <si>
    <t>2022_1240_1460</t>
  </si>
  <si>
    <t>2022_1240_1461</t>
  </si>
  <si>
    <t>2022_1240_1463</t>
  </si>
  <si>
    <t>2022_1242_1246</t>
  </si>
  <si>
    <t>2022_1242_1255</t>
  </si>
  <si>
    <t>2022_1242_1260</t>
  </si>
  <si>
    <t>2022_1242_1261</t>
  </si>
  <si>
    <t>2022_1242_1266</t>
  </si>
  <si>
    <t>2022_1242_1272</t>
  </si>
  <si>
    <t>2022_1242_1274</t>
  </si>
  <si>
    <t>2022_1242_1276</t>
  </si>
  <si>
    <t>2022_1242_1277</t>
  </si>
  <si>
    <t>2022_1242_1286</t>
  </si>
  <si>
    <t>2022_1242_1293</t>
  </si>
  <si>
    <t>2022_1242_1308</t>
  </si>
  <si>
    <t>2022_1242_1313</t>
  </si>
  <si>
    <t>2022_1242_1314</t>
  </si>
  <si>
    <t>2022_1242_1323</t>
  </si>
  <si>
    <t>2022_1242_1326</t>
  </si>
  <si>
    <t>2022_1242_1344</t>
  </si>
  <si>
    <t>2022_1242_1345</t>
  </si>
  <si>
    <t>2022_1242_1350</t>
  </si>
  <si>
    <t>2022_1242_1353</t>
  </si>
  <si>
    <t>2022_1242_1355</t>
  </si>
  <si>
    <t>2022_1242_1361</t>
  </si>
  <si>
    <t>2022_1242_1362</t>
  </si>
  <si>
    <t>2022_1242_1371</t>
  </si>
  <si>
    <t>2022_1242_1388</t>
  </si>
  <si>
    <t>2022_1242_1389</t>
  </si>
  <si>
    <t>2022_1242_1394</t>
  </si>
  <si>
    <t>2022_1242_1395</t>
  </si>
  <si>
    <t>2022_1242_1397</t>
  </si>
  <si>
    <t>2022_1242_1400</t>
  </si>
  <si>
    <t>2022_1242_1403</t>
  </si>
  <si>
    <t>2022_1242_1411</t>
  </si>
  <si>
    <t>2022_1242_1412</t>
  </si>
  <si>
    <t>2022_1242_1417</t>
  </si>
  <si>
    <t>2022_1242_1425</t>
  </si>
  <si>
    <t>2022_1242_1436</t>
  </si>
  <si>
    <t>2022_1242_1437</t>
  </si>
  <si>
    <t>2022_1242_1439</t>
  </si>
  <si>
    <t>2022_1242_1458</t>
  </si>
  <si>
    <t>2022_1242_1460</t>
  </si>
  <si>
    <t>2022_1242_1461</t>
  </si>
  <si>
    <t>2022_1242_1463</t>
  </si>
  <si>
    <t>2022_1246_1255</t>
  </si>
  <si>
    <t>2022_1246_1260</t>
  </si>
  <si>
    <t>2022_1246_1261</t>
  </si>
  <si>
    <t>2022_1246_1266</t>
  </si>
  <si>
    <t>2022_1246_1272</t>
  </si>
  <si>
    <t>2022_1246_1274</t>
  </si>
  <si>
    <t>2022_1246_1276</t>
  </si>
  <si>
    <t>2022_1246_1277</t>
  </si>
  <si>
    <t>2022_1246_1286</t>
  </si>
  <si>
    <t>2022_1246_1293</t>
  </si>
  <si>
    <t>2022_1246_1308</t>
  </si>
  <si>
    <t>2022_1246_1313</t>
  </si>
  <si>
    <t>2022_1246_1314</t>
  </si>
  <si>
    <t>2022_1246_1323</t>
  </si>
  <si>
    <t>2022_1246_1326</t>
  </si>
  <si>
    <t>2022_1246_1344</t>
  </si>
  <si>
    <t>2022_1246_1345</t>
  </si>
  <si>
    <t>2022_1246_1350</t>
  </si>
  <si>
    <t>2022_1246_1353</t>
  </si>
  <si>
    <t>2022_1246_1355</t>
  </si>
  <si>
    <t>2022_1246_1361</t>
  </si>
  <si>
    <t>2022_1246_1362</t>
  </si>
  <si>
    <t>2022_1246_1371</t>
  </si>
  <si>
    <t>2022_1246_1388</t>
  </si>
  <si>
    <t>2022_1246_1389</t>
  </si>
  <si>
    <t>2022_1246_1394</t>
  </si>
  <si>
    <t>2022_1246_1395</t>
  </si>
  <si>
    <t>2022_1246_1397</t>
  </si>
  <si>
    <t>2022_1246_1400</t>
  </si>
  <si>
    <t>2022_1246_1403</t>
  </si>
  <si>
    <t>2022_1246_1411</t>
  </si>
  <si>
    <t>2022_1246_1412</t>
  </si>
  <si>
    <t>2022_1246_1417</t>
  </si>
  <si>
    <t>2022_1246_1425</t>
  </si>
  <si>
    <t>2022_1246_1436</t>
  </si>
  <si>
    <t>2022_1246_1437</t>
  </si>
  <si>
    <t>2022_1246_1439</t>
  </si>
  <si>
    <t>2022_1246_1458</t>
  </si>
  <si>
    <t>2022_1246_1460</t>
  </si>
  <si>
    <t>2022_1246_1461</t>
  </si>
  <si>
    <t>2022_1246_1463</t>
  </si>
  <si>
    <t>2022_1255_1260</t>
  </si>
  <si>
    <t>2022_1255_1261</t>
  </si>
  <si>
    <t>2022_1255_1266</t>
  </si>
  <si>
    <t>2022_1255_1272</t>
  </si>
  <si>
    <t>2022_1255_1274</t>
  </si>
  <si>
    <t>2022_1255_1276</t>
  </si>
  <si>
    <t>2022_1255_1277</t>
  </si>
  <si>
    <t>2022_1255_1286</t>
  </si>
  <si>
    <t>2022_1255_1293</t>
  </si>
  <si>
    <t>2022_1255_1308</t>
  </si>
  <si>
    <t>2022_1255_1313</t>
  </si>
  <si>
    <t>2022_1255_1314</t>
  </si>
  <si>
    <t>2022_1255_1323</t>
  </si>
  <si>
    <t>2022_1255_1326</t>
  </si>
  <si>
    <t>2022_1255_1344</t>
  </si>
  <si>
    <t>2022_1255_1345</t>
  </si>
  <si>
    <t>2022_1255_1350</t>
  </si>
  <si>
    <t>2022_1255_1353</t>
  </si>
  <si>
    <t>2022_1255_1355</t>
  </si>
  <si>
    <t>2022_1255_1361</t>
  </si>
  <si>
    <t>2022_1255_1362</t>
  </si>
  <si>
    <t>2022_1255_1371</t>
  </si>
  <si>
    <t>2022_1255_1388</t>
  </si>
  <si>
    <t>2022_1255_1389</t>
  </si>
  <si>
    <t>2022_1255_1394</t>
  </si>
  <si>
    <t>2022_1255_1395</t>
  </si>
  <si>
    <t>2022_1255_1397</t>
  </si>
  <si>
    <t>2022_1255_1400</t>
  </si>
  <si>
    <t>2022_1255_1403</t>
  </si>
  <si>
    <t>2022_1255_1411</t>
  </si>
  <si>
    <t>2022_1255_1412</t>
  </si>
  <si>
    <t>2022_1255_1417</t>
  </si>
  <si>
    <t>2022_1255_1425</t>
  </si>
  <si>
    <t>2022_1255_1436</t>
  </si>
  <si>
    <t>2022_1255_1437</t>
  </si>
  <si>
    <t>2022_1255_1439</t>
  </si>
  <si>
    <t>2022_1255_1458</t>
  </si>
  <si>
    <t>2022_1255_1460</t>
  </si>
  <si>
    <t>2022_1255_1461</t>
  </si>
  <si>
    <t>2022_1255_1463</t>
  </si>
  <si>
    <t>2022_1260_1261</t>
  </si>
  <si>
    <t>2022_1260_1266</t>
  </si>
  <si>
    <t>2022_1260_1272</t>
  </si>
  <si>
    <t>2022_1260_1274</t>
  </si>
  <si>
    <t>2022_1260_1276</t>
  </si>
  <si>
    <t>2022_1260_1277</t>
  </si>
  <si>
    <t>2022_1260_1286</t>
  </si>
  <si>
    <t>2022_1260_1293</t>
  </si>
  <si>
    <t>2022_1260_1308</t>
  </si>
  <si>
    <t>2022_1260_1313</t>
  </si>
  <si>
    <t>2022_1260_1314</t>
  </si>
  <si>
    <t>2022_1260_1323</t>
  </si>
  <si>
    <t>2022_1260_1326</t>
  </si>
  <si>
    <t>2022_1260_1344</t>
  </si>
  <si>
    <t>2022_1260_1345</t>
  </si>
  <si>
    <t>2022_1260_1350</t>
  </si>
  <si>
    <t>2022_1260_1353</t>
  </si>
  <si>
    <t>2022_1260_1355</t>
  </si>
  <si>
    <t>2022_1260_1361</t>
  </si>
  <si>
    <t>2022_1260_1362</t>
  </si>
  <si>
    <t>2022_1260_1371</t>
  </si>
  <si>
    <t>2022_1260_1388</t>
  </si>
  <si>
    <t>2022_1260_1389</t>
  </si>
  <si>
    <t>2022_1260_1394</t>
  </si>
  <si>
    <t>2022_1260_1395</t>
  </si>
  <si>
    <t>2022_1260_1397</t>
  </si>
  <si>
    <t>2022_1260_1400</t>
  </si>
  <si>
    <t>2022_1260_1403</t>
  </si>
  <si>
    <t>2022_1260_1411</t>
  </si>
  <si>
    <t>2022_1260_1412</t>
  </si>
  <si>
    <t>2022_1260_1417</t>
  </si>
  <si>
    <t>2022_1260_1425</t>
  </si>
  <si>
    <t>2022_1260_1436</t>
  </si>
  <si>
    <t>2022_1260_1437</t>
  </si>
  <si>
    <t>2022_1260_1439</t>
  </si>
  <si>
    <t>2022_1260_1458</t>
  </si>
  <si>
    <t>2022_1260_1460</t>
  </si>
  <si>
    <t>2022_1260_1461</t>
  </si>
  <si>
    <t>2022_1260_1463</t>
  </si>
  <si>
    <t>2022_1261_1266</t>
  </si>
  <si>
    <t>2022_1261_1272</t>
  </si>
  <si>
    <t>2022_1261_1274</t>
  </si>
  <si>
    <t>2022_1261_1276</t>
  </si>
  <si>
    <t>2022_1261_1277</t>
  </si>
  <si>
    <t>2022_1261_1286</t>
  </si>
  <si>
    <t>2022_1261_1293</t>
  </si>
  <si>
    <t>2022_1261_1308</t>
  </si>
  <si>
    <t>2022_1261_1313</t>
  </si>
  <si>
    <t>2022_1261_1314</t>
  </si>
  <si>
    <t>2022_1261_1323</t>
  </si>
  <si>
    <t>2022_1261_1326</t>
  </si>
  <si>
    <t>2022_1261_1344</t>
  </si>
  <si>
    <t>2022_1261_1345</t>
  </si>
  <si>
    <t>2022_1261_1350</t>
  </si>
  <si>
    <t>2022_1261_1353</t>
  </si>
  <si>
    <t>2022_1261_1355</t>
  </si>
  <si>
    <t>2022_1261_1361</t>
  </si>
  <si>
    <t>2022_1261_1362</t>
  </si>
  <si>
    <t>2022_1261_1371</t>
  </si>
  <si>
    <t>2022_1261_1388</t>
  </si>
  <si>
    <t>2022_1261_1389</t>
  </si>
  <si>
    <t>2022_1261_1394</t>
  </si>
  <si>
    <t>2022_1261_1395</t>
  </si>
  <si>
    <t>2022_1261_1397</t>
  </si>
  <si>
    <t>2022_1261_1400</t>
  </si>
  <si>
    <t>2022_1261_1403</t>
  </si>
  <si>
    <t>2022_1261_1411</t>
  </si>
  <si>
    <t>2022_1261_1412</t>
  </si>
  <si>
    <t>2022_1261_1417</t>
  </si>
  <si>
    <t>2022_1261_1425</t>
  </si>
  <si>
    <t>2022_1261_1436</t>
  </si>
  <si>
    <t>2022_1261_1437</t>
  </si>
  <si>
    <t>2022_1261_1439</t>
  </si>
  <si>
    <t>2022_1261_1458</t>
  </si>
  <si>
    <t>2022_1261_1460</t>
  </si>
  <si>
    <t>2022_1261_1461</t>
  </si>
  <si>
    <t>2022_1261_1463</t>
  </si>
  <si>
    <t>2022_1266_1272</t>
  </si>
  <si>
    <t>2022_1266_1274</t>
  </si>
  <si>
    <t>2022_1266_1276</t>
  </si>
  <si>
    <t>2022_1266_1277</t>
  </si>
  <si>
    <t>2022_1266_1286</t>
  </si>
  <si>
    <t>2022_1266_1293</t>
  </si>
  <si>
    <t>2022_1266_1308</t>
  </si>
  <si>
    <t>2022_1266_1313</t>
  </si>
  <si>
    <t>2022_1266_1314</t>
  </si>
  <si>
    <t>2022_1266_1323</t>
  </si>
  <si>
    <t>2022_1266_1326</t>
  </si>
  <si>
    <t>2022_1266_1344</t>
  </si>
  <si>
    <t>2022_1266_1345</t>
  </si>
  <si>
    <t>2022_1266_1350</t>
  </si>
  <si>
    <t>2022_1266_1353</t>
  </si>
  <si>
    <t>2022_1266_1355</t>
  </si>
  <si>
    <t>2022_1266_1361</t>
  </si>
  <si>
    <t>2022_1266_1362</t>
  </si>
  <si>
    <t>2022_1266_1371</t>
  </si>
  <si>
    <t>2022_1266_1388</t>
  </si>
  <si>
    <t>2022_1266_1389</t>
  </si>
  <si>
    <t>2022_1266_1394</t>
  </si>
  <si>
    <t>2022_1266_1395</t>
  </si>
  <si>
    <t>2022_1266_1397</t>
  </si>
  <si>
    <t>2022_1266_1400</t>
  </si>
  <si>
    <t>2022_1266_1403</t>
  </si>
  <si>
    <t>2022_1266_1411</t>
  </si>
  <si>
    <t>2022_1266_1412</t>
  </si>
  <si>
    <t>2022_1266_1417</t>
  </si>
  <si>
    <t>2022_1266_1425</t>
  </si>
  <si>
    <t>2022_1266_1436</t>
  </si>
  <si>
    <t>2022_1266_1437</t>
  </si>
  <si>
    <t>2022_1266_1439</t>
  </si>
  <si>
    <t>2022_1266_1458</t>
  </si>
  <si>
    <t>2022_1266_1460</t>
  </si>
  <si>
    <t>2022_1266_1461</t>
  </si>
  <si>
    <t>2022_1266_1463</t>
  </si>
  <si>
    <t>2022_1272_1274</t>
  </si>
  <si>
    <t>2022_1272_1276</t>
  </si>
  <si>
    <t>2022_1272_1277</t>
  </si>
  <si>
    <t>2022_1272_1286</t>
  </si>
  <si>
    <t>2022_1272_1293</t>
  </si>
  <si>
    <t>2022_1272_1308</t>
  </si>
  <si>
    <t>2022_1272_1313</t>
  </si>
  <si>
    <t>2022_1272_1314</t>
  </si>
  <si>
    <t>2022_1272_1323</t>
  </si>
  <si>
    <t>2022_1272_1326</t>
  </si>
  <si>
    <t>2022_1272_1344</t>
  </si>
  <si>
    <t>2022_1272_1345</t>
  </si>
  <si>
    <t>2022_1272_1350</t>
  </si>
  <si>
    <t>2022_1272_1353</t>
  </si>
  <si>
    <t>2022_1272_1355</t>
  </si>
  <si>
    <t>2022_1272_1361</t>
  </si>
  <si>
    <t>2022_1272_1362</t>
  </si>
  <si>
    <t>2022_1272_1371</t>
  </si>
  <si>
    <t>2022_1272_1388</t>
  </si>
  <si>
    <t>2022_1272_1389</t>
  </si>
  <si>
    <t>2022_1272_1394</t>
  </si>
  <si>
    <t>2022_1272_1395</t>
  </si>
  <si>
    <t>2022_1272_1397</t>
  </si>
  <si>
    <t>2022_1272_1400</t>
  </si>
  <si>
    <t>2022_1272_1403</t>
  </si>
  <si>
    <t>2022_1272_1411</t>
  </si>
  <si>
    <t>2022_1272_1412</t>
  </si>
  <si>
    <t>2022_1272_1417</t>
  </si>
  <si>
    <t>2022_1272_1425</t>
  </si>
  <si>
    <t>2022_1272_1436</t>
  </si>
  <si>
    <t>2022_1272_1437</t>
  </si>
  <si>
    <t>2022_1272_1439</t>
  </si>
  <si>
    <t>2022_1272_1458</t>
  </si>
  <si>
    <t>2022_1272_1460</t>
  </si>
  <si>
    <t>2022_1272_1461</t>
  </si>
  <si>
    <t>2022_1272_1463</t>
  </si>
  <si>
    <t>2022_1274_1276</t>
  </si>
  <si>
    <t>2022_1274_1277</t>
  </si>
  <si>
    <t>2022_1274_1286</t>
  </si>
  <si>
    <t>2022_1274_1293</t>
  </si>
  <si>
    <t>2022_1274_1308</t>
  </si>
  <si>
    <t>2022_1274_1313</t>
  </si>
  <si>
    <t>2022_1274_1314</t>
  </si>
  <si>
    <t>2022_1274_1323</t>
  </si>
  <si>
    <t>2022_1274_1326</t>
  </si>
  <si>
    <t>2022_1274_1344</t>
  </si>
  <si>
    <t>2022_1274_1345</t>
  </si>
  <si>
    <t>2022_1274_1350</t>
  </si>
  <si>
    <t>2022_1274_1353</t>
  </si>
  <si>
    <t>2022_1274_1355</t>
  </si>
  <si>
    <t>2022_1274_1361</t>
  </si>
  <si>
    <t>2022_1274_1362</t>
  </si>
  <si>
    <t>2022_1274_1371</t>
  </si>
  <si>
    <t>2022_1274_1388</t>
  </si>
  <si>
    <t>2022_1274_1389</t>
  </si>
  <si>
    <t>2022_1274_1394</t>
  </si>
  <si>
    <t>2022_1274_1395</t>
  </si>
  <si>
    <t>2022_1274_1397</t>
  </si>
  <si>
    <t>2022_1274_1400</t>
  </si>
  <si>
    <t>2022_1274_1403</t>
  </si>
  <si>
    <t>2022_1274_1411</t>
  </si>
  <si>
    <t>2022_1274_1412</t>
  </si>
  <si>
    <t>2022_1274_1417</t>
  </si>
  <si>
    <t>2022_1274_1425</t>
  </si>
  <si>
    <t>2022_1274_1436</t>
  </si>
  <si>
    <t>2022_1274_1437</t>
  </si>
  <si>
    <t>2022_1274_1439</t>
  </si>
  <si>
    <t>2022_1274_1458</t>
  </si>
  <si>
    <t>2022_1274_1460</t>
  </si>
  <si>
    <t>2022_1274_1461</t>
  </si>
  <si>
    <t>2022_1274_1463</t>
  </si>
  <si>
    <t>2022_1276_1277</t>
  </si>
  <si>
    <t>2022_1276_1286</t>
  </si>
  <si>
    <t>2022_1276_1293</t>
  </si>
  <si>
    <t>2022_1276_1308</t>
  </si>
  <si>
    <t>2022_1276_1313</t>
  </si>
  <si>
    <t>2022_1276_1314</t>
  </si>
  <si>
    <t>2022_1276_1323</t>
  </si>
  <si>
    <t>2022_1276_1326</t>
  </si>
  <si>
    <t>2022_1276_1344</t>
  </si>
  <si>
    <t>2022_1276_1345</t>
  </si>
  <si>
    <t>2022_1276_1350</t>
  </si>
  <si>
    <t>2022_1276_1353</t>
  </si>
  <si>
    <t>2022_1276_1355</t>
  </si>
  <si>
    <t>2022_1276_1361</t>
  </si>
  <si>
    <t>2022_1276_1362</t>
  </si>
  <si>
    <t>2022_1276_1371</t>
  </si>
  <si>
    <t>2022_1276_1388</t>
  </si>
  <si>
    <t>2022_1276_1389</t>
  </si>
  <si>
    <t>2022_1276_1394</t>
  </si>
  <si>
    <t>2022_1276_1395</t>
  </si>
  <si>
    <t>2022_1276_1397</t>
  </si>
  <si>
    <t>2022_1276_1400</t>
  </si>
  <si>
    <t>2022_1276_1403</t>
  </si>
  <si>
    <t>2022_1276_1411</t>
  </si>
  <si>
    <t>2022_1276_1412</t>
  </si>
  <si>
    <t>2022_1276_1417</t>
  </si>
  <si>
    <t>2022_1276_1425</t>
  </si>
  <si>
    <t>2022_1276_1436</t>
  </si>
  <si>
    <t>2022_1276_1437</t>
  </si>
  <si>
    <t>2022_1276_1439</t>
  </si>
  <si>
    <t>2022_1276_1458</t>
  </si>
  <si>
    <t>2022_1276_1460</t>
  </si>
  <si>
    <t>2022_1276_1461</t>
  </si>
  <si>
    <t>2022_1276_1463</t>
  </si>
  <si>
    <t>2022_1277_1286</t>
  </si>
  <si>
    <t>2022_1277_1293</t>
  </si>
  <si>
    <t>2022_1277_1308</t>
  </si>
  <si>
    <t>2022_1277_1313</t>
  </si>
  <si>
    <t>2022_1277_1314</t>
  </si>
  <si>
    <t>2022_1277_1323</t>
  </si>
  <si>
    <t>2022_1277_1326</t>
  </si>
  <si>
    <t>2022_1277_1344</t>
  </si>
  <si>
    <t>2022_1277_1345</t>
  </si>
  <si>
    <t>2022_1277_1350</t>
  </si>
  <si>
    <t>2022_1277_1353</t>
  </si>
  <si>
    <t>2022_1277_1355</t>
  </si>
  <si>
    <t>2022_1277_1361</t>
  </si>
  <si>
    <t>2022_1277_1362</t>
  </si>
  <si>
    <t>2022_1277_1371</t>
  </si>
  <si>
    <t>2022_1277_1388</t>
  </si>
  <si>
    <t>2022_1277_1389</t>
  </si>
  <si>
    <t>2022_1277_1394</t>
  </si>
  <si>
    <t>2022_1277_1395</t>
  </si>
  <si>
    <t>2022_1277_1397</t>
  </si>
  <si>
    <t>2022_1277_1400</t>
  </si>
  <si>
    <t>2022_1277_1403</t>
  </si>
  <si>
    <t>2022_1277_1411</t>
  </si>
  <si>
    <t>2022_1277_1412</t>
  </si>
  <si>
    <t>2022_1277_1417</t>
  </si>
  <si>
    <t>2022_1277_1425</t>
  </si>
  <si>
    <t>2022_1277_1436</t>
  </si>
  <si>
    <t>2022_1277_1437</t>
  </si>
  <si>
    <t>2022_1277_1439</t>
  </si>
  <si>
    <t>2022_1277_1458</t>
  </si>
  <si>
    <t>2022_1277_1460</t>
  </si>
  <si>
    <t>2022_1277_1461</t>
  </si>
  <si>
    <t>2022_1277_1463</t>
  </si>
  <si>
    <t>2022_1286_1293</t>
  </si>
  <si>
    <t>2022_1286_1308</t>
  </si>
  <si>
    <t>2022_1286_1313</t>
  </si>
  <si>
    <t>2022_1286_1314</t>
  </si>
  <si>
    <t>2022_1286_1323</t>
  </si>
  <si>
    <t>2022_1286_1326</t>
  </si>
  <si>
    <t>2022_1286_1344</t>
  </si>
  <si>
    <t>2022_1286_1345</t>
  </si>
  <si>
    <t>2022_1286_1350</t>
  </si>
  <si>
    <t>2022_1286_1353</t>
  </si>
  <si>
    <t>2022_1286_1355</t>
  </si>
  <si>
    <t>2022_1286_1361</t>
  </si>
  <si>
    <t>2022_1286_1362</t>
  </si>
  <si>
    <t>2022_1286_1371</t>
  </si>
  <si>
    <t>2022_1286_1388</t>
  </si>
  <si>
    <t>2022_1286_1389</t>
  </si>
  <si>
    <t>2022_1286_1394</t>
  </si>
  <si>
    <t>2022_1286_1395</t>
  </si>
  <si>
    <t>2022_1286_1397</t>
  </si>
  <si>
    <t>2022_1286_1400</t>
  </si>
  <si>
    <t>2022_1286_1403</t>
  </si>
  <si>
    <t>2022_1286_1411</t>
  </si>
  <si>
    <t>2022_1286_1412</t>
  </si>
  <si>
    <t>2022_1286_1417</t>
  </si>
  <si>
    <t>2022_1286_1425</t>
  </si>
  <si>
    <t>2022_1286_1436</t>
  </si>
  <si>
    <t>2022_1286_1437</t>
  </si>
  <si>
    <t>2022_1286_1439</t>
  </si>
  <si>
    <t>2022_1286_1458</t>
  </si>
  <si>
    <t>2022_1286_1460</t>
  </si>
  <si>
    <t>2022_1286_1461</t>
  </si>
  <si>
    <t>2022_1286_1463</t>
  </si>
  <si>
    <t>2022_1293_1308</t>
  </si>
  <si>
    <t>2022_1293_1313</t>
  </si>
  <si>
    <t>2022_1293_1314</t>
  </si>
  <si>
    <t>2022_1293_1323</t>
  </si>
  <si>
    <t>2022_1293_1326</t>
  </si>
  <si>
    <t>2022_1293_1344</t>
  </si>
  <si>
    <t>2022_1293_1345</t>
  </si>
  <si>
    <t>2022_1293_1350</t>
  </si>
  <si>
    <t>2022_1293_1353</t>
  </si>
  <si>
    <t>2022_1293_1355</t>
  </si>
  <si>
    <t>2022_1293_1361</t>
  </si>
  <si>
    <t>2022_1293_1362</t>
  </si>
  <si>
    <t>2022_1293_1371</t>
  </si>
  <si>
    <t>2022_1293_1388</t>
  </si>
  <si>
    <t>2022_1293_1389</t>
  </si>
  <si>
    <t>2022_1293_1394</t>
  </si>
  <si>
    <t>2022_1293_1395</t>
  </si>
  <si>
    <t>2022_1293_1397</t>
  </si>
  <si>
    <t>2022_1293_1400</t>
  </si>
  <si>
    <t>2022_1293_1403</t>
  </si>
  <si>
    <t>2022_1293_1411</t>
  </si>
  <si>
    <t>2022_1293_1412</t>
  </si>
  <si>
    <t>2022_1293_1417</t>
  </si>
  <si>
    <t>2022_1293_1425</t>
  </si>
  <si>
    <t>2022_1293_1436</t>
  </si>
  <si>
    <t>2022_1293_1437</t>
  </si>
  <si>
    <t>2022_1293_1439</t>
  </si>
  <si>
    <t>2022_1293_1458</t>
  </si>
  <si>
    <t>2022_1293_1460</t>
  </si>
  <si>
    <t>2022_1293_1461</t>
  </si>
  <si>
    <t>2022_1293_1463</t>
  </si>
  <si>
    <t>2022_1308_1313</t>
  </si>
  <si>
    <t>2022_1308_1314</t>
  </si>
  <si>
    <t>2022_1308_1323</t>
  </si>
  <si>
    <t>2022_1308_1326</t>
  </si>
  <si>
    <t>2022_1308_1344</t>
  </si>
  <si>
    <t>2022_1308_1345</t>
  </si>
  <si>
    <t>2022_1308_1350</t>
  </si>
  <si>
    <t>2022_1308_1353</t>
  </si>
  <si>
    <t>2022_1308_1355</t>
  </si>
  <si>
    <t>2022_1308_1361</t>
  </si>
  <si>
    <t>2022_1308_1362</t>
  </si>
  <si>
    <t>2022_1308_1371</t>
  </si>
  <si>
    <t>2022_1308_1388</t>
  </si>
  <si>
    <t>2022_1308_1389</t>
  </si>
  <si>
    <t>2022_1308_1394</t>
  </si>
  <si>
    <t>2022_1308_1395</t>
  </si>
  <si>
    <t>2022_1308_1397</t>
  </si>
  <si>
    <t>2022_1308_1400</t>
  </si>
  <si>
    <t>2022_1308_1403</t>
  </si>
  <si>
    <t>2022_1308_1411</t>
  </si>
  <si>
    <t>2022_1308_1412</t>
  </si>
  <si>
    <t>2022_1308_1417</t>
  </si>
  <si>
    <t>2022_1308_1425</t>
  </si>
  <si>
    <t>2022_1308_1436</t>
  </si>
  <si>
    <t>2022_1308_1437</t>
  </si>
  <si>
    <t>2022_1308_1439</t>
  </si>
  <si>
    <t>2022_1308_1458</t>
  </si>
  <si>
    <t>2022_1308_1460</t>
  </si>
  <si>
    <t>2022_1308_1461</t>
  </si>
  <si>
    <t>2022_1308_1463</t>
  </si>
  <si>
    <t>2022_1313_1314</t>
  </si>
  <si>
    <t>2022_1313_1323</t>
  </si>
  <si>
    <t>2022_1313_1326</t>
  </si>
  <si>
    <t>2022_1313_1344</t>
  </si>
  <si>
    <t>2022_1313_1345</t>
  </si>
  <si>
    <t>2022_1313_1350</t>
  </si>
  <si>
    <t>2022_1313_1353</t>
  </si>
  <si>
    <t>2022_1313_1355</t>
  </si>
  <si>
    <t>2022_1313_1361</t>
  </si>
  <si>
    <t>2022_1313_1362</t>
  </si>
  <si>
    <t>2022_1313_1371</t>
  </si>
  <si>
    <t>2022_1313_1388</t>
  </si>
  <si>
    <t>2022_1313_1389</t>
  </si>
  <si>
    <t>2022_1313_1394</t>
  </si>
  <si>
    <t>2022_1313_1395</t>
  </si>
  <si>
    <t>2022_1313_1397</t>
  </si>
  <si>
    <t>2022_1313_1400</t>
  </si>
  <si>
    <t>2022_1313_1403</t>
  </si>
  <si>
    <t>2022_1313_1411</t>
  </si>
  <si>
    <t>2022_1313_1412</t>
  </si>
  <si>
    <t>2022_1313_1417</t>
  </si>
  <si>
    <t>2022_1313_1425</t>
  </si>
  <si>
    <t>2022_1313_1436</t>
  </si>
  <si>
    <t>2022_1313_1437</t>
  </si>
  <si>
    <t>2022_1313_1439</t>
  </si>
  <si>
    <t>2022_1313_1458</t>
  </si>
  <si>
    <t>2022_1313_1460</t>
  </si>
  <si>
    <t>2022_1313_1461</t>
  </si>
  <si>
    <t>2022_1313_1463</t>
  </si>
  <si>
    <t>2022_1314_1323</t>
  </si>
  <si>
    <t>2022_1314_1326</t>
  </si>
  <si>
    <t>2022_1314_1344</t>
  </si>
  <si>
    <t>2022_1314_1345</t>
  </si>
  <si>
    <t>2022_1314_1350</t>
  </si>
  <si>
    <t>2022_1314_1353</t>
  </si>
  <si>
    <t>2022_1314_1355</t>
  </si>
  <si>
    <t>2022_1314_1361</t>
  </si>
  <si>
    <t>2022_1314_1362</t>
  </si>
  <si>
    <t>2022_1314_1371</t>
  </si>
  <si>
    <t>2022_1314_1388</t>
  </si>
  <si>
    <t>2022_1314_1389</t>
  </si>
  <si>
    <t>2022_1314_1394</t>
  </si>
  <si>
    <t>2022_1314_1395</t>
  </si>
  <si>
    <t>2022_1314_1397</t>
  </si>
  <si>
    <t>2022_1314_1400</t>
  </si>
  <si>
    <t>2022_1314_1403</t>
  </si>
  <si>
    <t>2022_1314_1411</t>
  </si>
  <si>
    <t>2022_1314_1412</t>
  </si>
  <si>
    <t>2022_1314_1417</t>
  </si>
  <si>
    <t>2022_1314_1425</t>
  </si>
  <si>
    <t>2022_1314_1436</t>
  </si>
  <si>
    <t>2022_1314_1437</t>
  </si>
  <si>
    <t>2022_1314_1439</t>
  </si>
  <si>
    <t>2022_1314_1458</t>
  </si>
  <si>
    <t>2022_1314_1460</t>
  </si>
  <si>
    <t>2022_1314_1461</t>
  </si>
  <si>
    <t>2022_1314_1463</t>
  </si>
  <si>
    <t>2022_1323_1326</t>
  </si>
  <si>
    <t>2022_1323_1344</t>
  </si>
  <si>
    <t>2022_1323_1345</t>
  </si>
  <si>
    <t>2022_1323_1350</t>
  </si>
  <si>
    <t>2022_1323_1353</t>
  </si>
  <si>
    <t>2022_1323_1355</t>
  </si>
  <si>
    <t>2022_1323_1361</t>
  </si>
  <si>
    <t>2022_1323_1362</t>
  </si>
  <si>
    <t>2022_1323_1371</t>
  </si>
  <si>
    <t>2022_1323_1388</t>
  </si>
  <si>
    <t>2022_1323_1389</t>
  </si>
  <si>
    <t>2022_1323_1394</t>
  </si>
  <si>
    <t>2022_1323_1395</t>
  </si>
  <si>
    <t>2022_1323_1397</t>
  </si>
  <si>
    <t>2022_1323_1400</t>
  </si>
  <si>
    <t>2022_1323_1403</t>
  </si>
  <si>
    <t>2022_1323_1411</t>
  </si>
  <si>
    <t>2022_1323_1412</t>
  </si>
  <si>
    <t>2022_1323_1417</t>
  </si>
  <si>
    <t>2022_1323_1425</t>
  </si>
  <si>
    <t>2022_1323_1436</t>
  </si>
  <si>
    <t>2022_1323_1437</t>
  </si>
  <si>
    <t>2022_1323_1439</t>
  </si>
  <si>
    <t>2022_1323_1458</t>
  </si>
  <si>
    <t>2022_1323_1460</t>
  </si>
  <si>
    <t>2022_1323_1461</t>
  </si>
  <si>
    <t>2022_1323_1463</t>
  </si>
  <si>
    <t>2022_1326_1344</t>
  </si>
  <si>
    <t>2022_1326_1345</t>
  </si>
  <si>
    <t>2022_1326_1350</t>
  </si>
  <si>
    <t>2022_1326_1353</t>
  </si>
  <si>
    <t>2022_1326_1355</t>
  </si>
  <si>
    <t>2022_1326_1361</t>
  </si>
  <si>
    <t>2022_1326_1362</t>
  </si>
  <si>
    <t>2022_1326_1371</t>
  </si>
  <si>
    <t>2022_1326_1388</t>
  </si>
  <si>
    <t>2022_1326_1389</t>
  </si>
  <si>
    <t>2022_1326_1394</t>
  </si>
  <si>
    <t>2022_1326_1395</t>
  </si>
  <si>
    <t>2022_1326_1397</t>
  </si>
  <si>
    <t>2022_1326_1400</t>
  </si>
  <si>
    <t>2022_1326_1403</t>
  </si>
  <si>
    <t>2022_1326_1411</t>
  </si>
  <si>
    <t>2022_1326_1412</t>
  </si>
  <si>
    <t>2022_1326_1417</t>
  </si>
  <si>
    <t>2022_1326_1425</t>
  </si>
  <si>
    <t>2022_1326_1436</t>
  </si>
  <si>
    <t>2022_1326_1437</t>
  </si>
  <si>
    <t>2022_1326_1439</t>
  </si>
  <si>
    <t>2022_1326_1458</t>
  </si>
  <si>
    <t>2022_1326_1460</t>
  </si>
  <si>
    <t>2022_1326_1461</t>
  </si>
  <si>
    <t>2022_1326_1463</t>
  </si>
  <si>
    <t>2022_1344_1345</t>
  </si>
  <si>
    <t>2022_1344_1350</t>
  </si>
  <si>
    <t>2022_1344_1353</t>
  </si>
  <si>
    <t>2022_1344_1355</t>
  </si>
  <si>
    <t>2022_1344_1361</t>
  </si>
  <si>
    <t>2022_1344_1362</t>
  </si>
  <si>
    <t>2022_1344_1371</t>
  </si>
  <si>
    <t>2022_1344_1388</t>
  </si>
  <si>
    <t>2022_1344_1389</t>
  </si>
  <si>
    <t>2022_1344_1394</t>
  </si>
  <si>
    <t>2022_1344_1395</t>
  </si>
  <si>
    <t>2022_1344_1397</t>
  </si>
  <si>
    <t>2022_1344_1400</t>
  </si>
  <si>
    <t>2022_1344_1403</t>
  </si>
  <si>
    <t>2022_1344_1411</t>
  </si>
  <si>
    <t>2022_1344_1412</t>
  </si>
  <si>
    <t>2022_1344_1417</t>
  </si>
  <si>
    <t>2022_1344_1425</t>
  </si>
  <si>
    <t>2022_1344_1436</t>
  </si>
  <si>
    <t>2022_1344_1437</t>
  </si>
  <si>
    <t>2022_1344_1439</t>
  </si>
  <si>
    <t>2022_1344_1458</t>
  </si>
  <si>
    <t>2022_1344_1460</t>
  </si>
  <si>
    <t>2022_1344_1461</t>
  </si>
  <si>
    <t>2022_1344_1463</t>
  </si>
  <si>
    <t>2022_1345_1350</t>
  </si>
  <si>
    <t>2022_1345_1353</t>
  </si>
  <si>
    <t>2022_1345_1355</t>
  </si>
  <si>
    <t>2022_1345_1361</t>
  </si>
  <si>
    <t>2022_1345_1362</t>
  </si>
  <si>
    <t>2022_1345_1371</t>
  </si>
  <si>
    <t>2022_1345_1388</t>
  </si>
  <si>
    <t>2022_1345_1389</t>
  </si>
  <si>
    <t>2022_1345_1394</t>
  </si>
  <si>
    <t>2022_1345_1395</t>
  </si>
  <si>
    <t>2022_1345_1397</t>
  </si>
  <si>
    <t>2022_1345_1400</t>
  </si>
  <si>
    <t>2022_1345_1403</t>
  </si>
  <si>
    <t>2022_1345_1411</t>
  </si>
  <si>
    <t>2022_1345_1412</t>
  </si>
  <si>
    <t>2022_1345_1417</t>
  </si>
  <si>
    <t>2022_1345_1425</t>
  </si>
  <si>
    <t>2022_1345_1436</t>
  </si>
  <si>
    <t>2022_1345_1437</t>
  </si>
  <si>
    <t>2022_1345_1439</t>
  </si>
  <si>
    <t>2022_1345_1458</t>
  </si>
  <si>
    <t>2022_1345_1460</t>
  </si>
  <si>
    <t>2022_1345_1461</t>
  </si>
  <si>
    <t>2022_1345_1463</t>
  </si>
  <si>
    <t>2022_1350_1353</t>
  </si>
  <si>
    <t>2022_1350_1355</t>
  </si>
  <si>
    <t>2022_1350_1361</t>
  </si>
  <si>
    <t>2022_1350_1362</t>
  </si>
  <si>
    <t>2022_1350_1371</t>
  </si>
  <si>
    <t>2022_1350_1388</t>
  </si>
  <si>
    <t>2022_1350_1389</t>
  </si>
  <si>
    <t>2022_1350_1394</t>
  </si>
  <si>
    <t>2022_1350_1395</t>
  </si>
  <si>
    <t>2022_1350_1397</t>
  </si>
  <si>
    <t>2022_1350_1400</t>
  </si>
  <si>
    <t>2022_1350_1403</t>
  </si>
  <si>
    <t>2022_1350_1411</t>
  </si>
  <si>
    <t>2022_1350_1412</t>
  </si>
  <si>
    <t>2022_1350_1417</t>
  </si>
  <si>
    <t>2022_1350_1425</t>
  </si>
  <si>
    <t>2022_1350_1436</t>
  </si>
  <si>
    <t>2022_1350_1437</t>
  </si>
  <si>
    <t>2022_1350_1439</t>
  </si>
  <si>
    <t>2022_1350_1458</t>
  </si>
  <si>
    <t>2022_1350_1460</t>
  </si>
  <si>
    <t>2022_1350_1461</t>
  </si>
  <si>
    <t>2022_1350_1463</t>
  </si>
  <si>
    <t>2022_1353_1355</t>
  </si>
  <si>
    <t>2022_1353_1361</t>
  </si>
  <si>
    <t>2022_1353_1362</t>
  </si>
  <si>
    <t>2022_1353_1371</t>
  </si>
  <si>
    <t>2022_1353_1388</t>
  </si>
  <si>
    <t>2022_1353_1389</t>
  </si>
  <si>
    <t>2022_1353_1394</t>
  </si>
  <si>
    <t>2022_1353_1395</t>
  </si>
  <si>
    <t>2022_1353_1397</t>
  </si>
  <si>
    <t>2022_1353_1400</t>
  </si>
  <si>
    <t>2022_1353_1403</t>
  </si>
  <si>
    <t>2022_1353_1411</t>
  </si>
  <si>
    <t>2022_1353_1412</t>
  </si>
  <si>
    <t>2022_1353_1417</t>
  </si>
  <si>
    <t>2022_1353_1425</t>
  </si>
  <si>
    <t>2022_1353_1436</t>
  </si>
  <si>
    <t>2022_1353_1437</t>
  </si>
  <si>
    <t>2022_1353_1439</t>
  </si>
  <si>
    <t>2022_1353_1458</t>
  </si>
  <si>
    <t>2022_1353_1460</t>
  </si>
  <si>
    <t>2022_1353_1461</t>
  </si>
  <si>
    <t>2022_1353_1463</t>
  </si>
  <si>
    <t>2022_1355_1361</t>
  </si>
  <si>
    <t>2022_1355_1362</t>
  </si>
  <si>
    <t>2022_1355_1371</t>
  </si>
  <si>
    <t>2022_1355_1388</t>
  </si>
  <si>
    <t>2022_1355_1389</t>
  </si>
  <si>
    <t>2022_1355_1394</t>
  </si>
  <si>
    <t>2022_1355_1395</t>
  </si>
  <si>
    <t>2022_1355_1397</t>
  </si>
  <si>
    <t>2022_1355_1400</t>
  </si>
  <si>
    <t>2022_1355_1403</t>
  </si>
  <si>
    <t>2022_1355_1411</t>
  </si>
  <si>
    <t>2022_1355_1412</t>
  </si>
  <si>
    <t>2022_1355_1417</t>
  </si>
  <si>
    <t>2022_1355_1425</t>
  </si>
  <si>
    <t>2022_1355_1436</t>
  </si>
  <si>
    <t>2022_1355_1437</t>
  </si>
  <si>
    <t>2022_1355_1439</t>
  </si>
  <si>
    <t>2022_1355_1458</t>
  </si>
  <si>
    <t>2022_1355_1460</t>
  </si>
  <si>
    <t>2022_1355_1461</t>
  </si>
  <si>
    <t>2022_1355_1463</t>
  </si>
  <si>
    <t>2022_1361_1362</t>
  </si>
  <si>
    <t>2022_1361_1371</t>
  </si>
  <si>
    <t>2022_1361_1388</t>
  </si>
  <si>
    <t>2022_1361_1389</t>
  </si>
  <si>
    <t>2022_1361_1394</t>
  </si>
  <si>
    <t>2022_1361_1395</t>
  </si>
  <si>
    <t>2022_1361_1397</t>
  </si>
  <si>
    <t>2022_1361_1400</t>
  </si>
  <si>
    <t>2022_1361_1403</t>
  </si>
  <si>
    <t>2022_1361_1411</t>
  </si>
  <si>
    <t>2022_1361_1412</t>
  </si>
  <si>
    <t>2022_1361_1417</t>
  </si>
  <si>
    <t>2022_1361_1425</t>
  </si>
  <si>
    <t>2022_1361_1436</t>
  </si>
  <si>
    <t>2022_1361_1437</t>
  </si>
  <si>
    <t>2022_1361_1439</t>
  </si>
  <si>
    <t>2022_1361_1458</t>
  </si>
  <si>
    <t>2022_1361_1460</t>
  </si>
  <si>
    <t>2022_1361_1461</t>
  </si>
  <si>
    <t>2022_1361_1463</t>
  </si>
  <si>
    <t>2022_1362_1371</t>
  </si>
  <si>
    <t>2022_1362_1388</t>
  </si>
  <si>
    <t>2022_1362_1389</t>
  </si>
  <si>
    <t>2022_1362_1394</t>
  </si>
  <si>
    <t>2022_1362_1395</t>
  </si>
  <si>
    <t>2022_1362_1397</t>
  </si>
  <si>
    <t>2022_1362_1400</t>
  </si>
  <si>
    <t>2022_1362_1403</t>
  </si>
  <si>
    <t>2022_1362_1411</t>
  </si>
  <si>
    <t>2022_1362_1412</t>
  </si>
  <si>
    <t>2022_1362_1417</t>
  </si>
  <si>
    <t>2022_1362_1425</t>
  </si>
  <si>
    <t>2022_1362_1436</t>
  </si>
  <si>
    <t>2022_1362_1437</t>
  </si>
  <si>
    <t>2022_1362_1439</t>
  </si>
  <si>
    <t>2022_1362_1458</t>
  </si>
  <si>
    <t>2022_1362_1460</t>
  </si>
  <si>
    <t>2022_1362_1461</t>
  </si>
  <si>
    <t>2022_1362_1463</t>
  </si>
  <si>
    <t>2022_1371_1388</t>
  </si>
  <si>
    <t>2022_1371_1389</t>
  </si>
  <si>
    <t>2022_1371_1394</t>
  </si>
  <si>
    <t>2022_1371_1395</t>
  </si>
  <si>
    <t>2022_1371_1397</t>
  </si>
  <si>
    <t>2022_1371_1400</t>
  </si>
  <si>
    <t>2022_1371_1403</t>
  </si>
  <si>
    <t>2022_1371_1411</t>
  </si>
  <si>
    <t>2022_1371_1412</t>
  </si>
  <si>
    <t>2022_1371_1417</t>
  </si>
  <si>
    <t>2022_1371_1425</t>
  </si>
  <si>
    <t>2022_1371_1436</t>
  </si>
  <si>
    <t>2022_1371_1437</t>
  </si>
  <si>
    <t>2022_1371_1439</t>
  </si>
  <si>
    <t>2022_1371_1458</t>
  </si>
  <si>
    <t>2022_1371_1460</t>
  </si>
  <si>
    <t>2022_1371_1461</t>
  </si>
  <si>
    <t>2022_1371_1463</t>
  </si>
  <si>
    <t>2022_1388_1389</t>
  </si>
  <si>
    <t>2022_1388_1394</t>
  </si>
  <si>
    <t>2022_1388_1395</t>
  </si>
  <si>
    <t>2022_1388_1397</t>
  </si>
  <si>
    <t>2022_1388_1400</t>
  </si>
  <si>
    <t>2022_1388_1403</t>
  </si>
  <si>
    <t>2022_1388_1411</t>
  </si>
  <si>
    <t>2022_1388_1412</t>
  </si>
  <si>
    <t>2022_1388_1417</t>
  </si>
  <si>
    <t>2022_1388_1425</t>
  </si>
  <si>
    <t>2022_1388_1436</t>
  </si>
  <si>
    <t>2022_1388_1437</t>
  </si>
  <si>
    <t>2022_1388_1439</t>
  </si>
  <si>
    <t>2022_1388_1458</t>
  </si>
  <si>
    <t>2022_1388_1460</t>
  </si>
  <si>
    <t>2022_1388_1461</t>
  </si>
  <si>
    <t>2022_1388_1463</t>
  </si>
  <si>
    <t>2022_1389_1394</t>
  </si>
  <si>
    <t>2022_1389_1395</t>
  </si>
  <si>
    <t>2022_1389_1397</t>
  </si>
  <si>
    <t>2022_1389_1400</t>
  </si>
  <si>
    <t>2022_1389_1403</t>
  </si>
  <si>
    <t>2022_1389_1411</t>
  </si>
  <si>
    <t>2022_1389_1412</t>
  </si>
  <si>
    <t>2022_1389_1417</t>
  </si>
  <si>
    <t>2022_1389_1425</t>
  </si>
  <si>
    <t>2022_1389_1436</t>
  </si>
  <si>
    <t>2022_1389_1437</t>
  </si>
  <si>
    <t>2022_1389_1439</t>
  </si>
  <si>
    <t>2022_1389_1458</t>
  </si>
  <si>
    <t>2022_1389_1460</t>
  </si>
  <si>
    <t>2022_1389_1461</t>
  </si>
  <si>
    <t>2022_1389_1463</t>
  </si>
  <si>
    <t>2022_1394_1395</t>
  </si>
  <si>
    <t>2022_1394_1397</t>
  </si>
  <si>
    <t>2022_1394_1400</t>
  </si>
  <si>
    <t>2022_1394_1403</t>
  </si>
  <si>
    <t>2022_1394_1411</t>
  </si>
  <si>
    <t>2022_1394_1412</t>
  </si>
  <si>
    <t>2022_1394_1417</t>
  </si>
  <si>
    <t>2022_1394_1425</t>
  </si>
  <si>
    <t>2022_1394_1436</t>
  </si>
  <si>
    <t>2022_1394_1437</t>
  </si>
  <si>
    <t>2022_1394_1439</t>
  </si>
  <si>
    <t>2022_1394_1458</t>
  </si>
  <si>
    <t>2022_1394_1460</t>
  </si>
  <si>
    <t>2022_1394_1461</t>
  </si>
  <si>
    <t>2022_1394_1463</t>
  </si>
  <si>
    <t>2022_1395_1397</t>
  </si>
  <si>
    <t>2022_1395_1400</t>
  </si>
  <si>
    <t>2022_1395_1403</t>
  </si>
  <si>
    <t>2022_1395_1411</t>
  </si>
  <si>
    <t>2022_1395_1412</t>
  </si>
  <si>
    <t>2022_1395_1417</t>
  </si>
  <si>
    <t>2022_1395_1425</t>
  </si>
  <si>
    <t>2022_1395_1436</t>
  </si>
  <si>
    <t>2022_1395_1437</t>
  </si>
  <si>
    <t>2022_1395_1439</t>
  </si>
  <si>
    <t>2022_1395_1458</t>
  </si>
  <si>
    <t>2022_1395_1460</t>
  </si>
  <si>
    <t>2022_1395_1461</t>
  </si>
  <si>
    <t>2022_1395_1463</t>
  </si>
  <si>
    <t>2022_1397_1400</t>
  </si>
  <si>
    <t>2022_1397_1403</t>
  </si>
  <si>
    <t>2022_1397_1411</t>
  </si>
  <si>
    <t>2022_1397_1412</t>
  </si>
  <si>
    <t>2022_1397_1417</t>
  </si>
  <si>
    <t>2022_1397_1425</t>
  </si>
  <si>
    <t>2022_1397_1436</t>
  </si>
  <si>
    <t>2022_1397_1437</t>
  </si>
  <si>
    <t>2022_1397_1439</t>
  </si>
  <si>
    <t>2022_1397_1458</t>
  </si>
  <si>
    <t>2022_1397_1460</t>
  </si>
  <si>
    <t>2022_1397_1461</t>
  </si>
  <si>
    <t>2022_1397_1463</t>
  </si>
  <si>
    <t>2022_1400_1403</t>
  </si>
  <si>
    <t>2022_1400_1411</t>
  </si>
  <si>
    <t>2022_1400_1412</t>
  </si>
  <si>
    <t>2022_1400_1417</t>
  </si>
  <si>
    <t>2022_1400_1425</t>
  </si>
  <si>
    <t>2022_1400_1436</t>
  </si>
  <si>
    <t>2022_1400_1437</t>
  </si>
  <si>
    <t>2022_1400_1439</t>
  </si>
  <si>
    <t>2022_1400_1458</t>
  </si>
  <si>
    <t>2022_1400_1460</t>
  </si>
  <si>
    <t>2022_1400_1461</t>
  </si>
  <si>
    <t>2022_1400_1463</t>
  </si>
  <si>
    <t>2022_1403_1411</t>
  </si>
  <si>
    <t>2022_1403_1412</t>
  </si>
  <si>
    <t>2022_1403_1417</t>
  </si>
  <si>
    <t>2022_1403_1425</t>
  </si>
  <si>
    <t>2022_1403_1436</t>
  </si>
  <si>
    <t>2022_1403_1437</t>
  </si>
  <si>
    <t>2022_1403_1439</t>
  </si>
  <si>
    <t>2022_1403_1458</t>
  </si>
  <si>
    <t>2022_1403_1460</t>
  </si>
  <si>
    <t>2022_1403_1461</t>
  </si>
  <si>
    <t>2022_1403_1463</t>
  </si>
  <si>
    <t>2022_1411_1412</t>
  </si>
  <si>
    <t>2022_1411_1417</t>
  </si>
  <si>
    <t>2022_1411_1425</t>
  </si>
  <si>
    <t>2022_1411_1436</t>
  </si>
  <si>
    <t>2022_1411_1437</t>
  </si>
  <si>
    <t>2022_1411_1439</t>
  </si>
  <si>
    <t>2022_1411_1458</t>
  </si>
  <si>
    <t>2022_1411_1460</t>
  </si>
  <si>
    <t>2022_1411_1461</t>
  </si>
  <si>
    <t>2022_1411_1463</t>
  </si>
  <si>
    <t>2022_1412_1417</t>
  </si>
  <si>
    <t>2022_1412_1425</t>
  </si>
  <si>
    <t>2022_1412_1436</t>
  </si>
  <si>
    <t>2022_1412_1437</t>
  </si>
  <si>
    <t>2022_1412_1439</t>
  </si>
  <si>
    <t>2022_1412_1458</t>
  </si>
  <si>
    <t>2022_1412_1460</t>
  </si>
  <si>
    <t>2022_1412_1461</t>
  </si>
  <si>
    <t>2022_1412_1463</t>
  </si>
  <si>
    <t>2022_1417_1425</t>
  </si>
  <si>
    <t>2022_1417_1436</t>
  </si>
  <si>
    <t>2022_1417_1437</t>
  </si>
  <si>
    <t>2022_1417_1439</t>
  </si>
  <si>
    <t>2022_1417_1458</t>
  </si>
  <si>
    <t>2022_1417_1460</t>
  </si>
  <si>
    <t>2022_1417_1461</t>
  </si>
  <si>
    <t>2022_1417_1463</t>
  </si>
  <si>
    <t>2022_1425_1436</t>
  </si>
  <si>
    <t>2022_1425_1437</t>
  </si>
  <si>
    <t>2022_1425_1439</t>
  </si>
  <si>
    <t>2022_1425_1458</t>
  </si>
  <si>
    <t>2022_1425_1460</t>
  </si>
  <si>
    <t>2022_1425_1461</t>
  </si>
  <si>
    <t>2022_1425_1463</t>
  </si>
  <si>
    <t>2022_1436_1437</t>
  </si>
  <si>
    <t>2022_1436_1439</t>
  </si>
  <si>
    <t>2022_1436_1458</t>
  </si>
  <si>
    <t>2022_1436_1460</t>
  </si>
  <si>
    <t>2022_1436_1461</t>
  </si>
  <si>
    <t>2022_1436_1463</t>
  </si>
  <si>
    <t>2022_1437_1439</t>
  </si>
  <si>
    <t>2022_1437_1458</t>
  </si>
  <si>
    <t>2022_1437_1460</t>
  </si>
  <si>
    <t>2022_1437_1461</t>
  </si>
  <si>
    <t>2022_1437_1463</t>
  </si>
  <si>
    <t>2022_1439_1458</t>
  </si>
  <si>
    <t>2022_1439_1460</t>
  </si>
  <si>
    <t>2022_1439_1461</t>
  </si>
  <si>
    <t>2022_1439_1463</t>
  </si>
  <si>
    <t>2022_1458_1460</t>
  </si>
  <si>
    <t>2022_1458_1461</t>
  </si>
  <si>
    <t>2022_1458_1463</t>
  </si>
  <si>
    <t>2022_1460_1461</t>
  </si>
  <si>
    <t>2022_1460_1463</t>
  </si>
  <si>
    <t>2022_1461_1463</t>
  </si>
  <si>
    <t>TeamA</t>
  </si>
  <si>
    <t>TeamB</t>
  </si>
  <si>
    <t>TeamAWin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</si>
</sst>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2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 Zhang" refreshedDate="44634.900199999996" createdVersion="7" refreshedVersion="7" minRefreshableVersion="3" recordCount="2278" xr:uid="{F82C684E-114D-4900-8A6E-CE9742D6C36D}">
  <cacheSource type="worksheet">
    <worksheetSource ref="A1:H2279" sheet="df_test_pred"/>
  </cacheSource>
  <cacheFields count="8">
    <cacheField name="ID" numFmtId="0">
      <sharedItems/>
    </cacheField>
    <cacheField name="Season" numFmtId="0">
      <sharedItems containsSemiMixedTypes="0" containsString="0" containsNumber="1" containsInteger="1" minValue="2022" maxValue="2022"/>
    </cacheField>
    <cacheField name="TeamIdA" numFmtId="0">
      <sharedItems containsSemiMixedTypes="0" containsString="0" containsNumber="1" containsInteger="1" minValue="1103" maxValue="1461"/>
    </cacheField>
    <cacheField name="TeamIdB" numFmtId="0">
      <sharedItems containsSemiMixedTypes="0" containsString="0" containsNumber="1" containsInteger="1" minValue="1104" maxValue="1463"/>
    </cacheField>
    <cacheField name="Pred" numFmtId="0">
      <sharedItems containsSemiMixedTypes="0" containsString="0" containsNumber="1" minValue="2.1615362154817099E-2" maxValue="0.97555809226875101"/>
    </cacheField>
    <cacheField name="TeamA" numFmtId="0">
      <sharedItems count="67">
        <s v="Akron"/>
        <s v="Alabama"/>
        <s v="Arizona"/>
        <s v="Arkansas"/>
        <s v="Auburn"/>
        <s v="Baylor"/>
        <s v="Boise St"/>
        <s v="Bryant"/>
        <s v="Chattanooga"/>
        <s v="Colgate"/>
        <s v="Colorado St"/>
        <s v="Connecticut"/>
        <s v="Creighton"/>
        <s v="CS Fullerton"/>
        <s v="Davidson"/>
        <s v="Delaware"/>
        <s v="Duke"/>
        <s v="Georgia St"/>
        <s v="Gonzaga"/>
        <s v="Houston"/>
        <s v="Illinois"/>
        <s v="Indiana"/>
        <s v="Iowa"/>
        <s v="Iowa St"/>
        <s v="Jacksonville St"/>
        <s v="Kansas"/>
        <s v="Kentucky"/>
        <s v="Longwood"/>
        <s v="Loyola-Chicago"/>
        <s v="LSU"/>
        <s v="Marquette"/>
        <s v="Memphis"/>
        <s v="Miami FL"/>
        <s v="Michigan"/>
        <s v="Michigan St"/>
        <s v="Montana St"/>
        <s v="Murray St"/>
        <s v="New Mexico St"/>
        <s v="Norfolk St"/>
        <s v="North Carolina"/>
        <s v="Notre Dame"/>
        <s v="Ohio St"/>
        <s v="Providence"/>
        <s v="Purdue"/>
        <s v="Richmond"/>
        <s v="Rutgers"/>
        <s v="S Dakota St"/>
        <s v="San Diego St"/>
        <s v="San Francisco"/>
        <s v="Seton Hall"/>
        <s v="St Mary's CA"/>
        <s v="St Peter's"/>
        <s v="TAM C. Christi"/>
        <s v="TCU"/>
        <s v="Tennessee"/>
        <s v="Texas"/>
        <s v="Texas Tech"/>
        <s v="TX Southern"/>
        <s v="UAB"/>
        <s v="UCLA"/>
        <s v="USC"/>
        <s v="Vermont"/>
        <s v="Villanova"/>
        <s v="Virginia Tech"/>
        <s v="Wisconsin"/>
        <s v="Wright St"/>
        <s v="Wyoming"/>
      </sharedItems>
    </cacheField>
    <cacheField name="TeamB" numFmtId="0">
      <sharedItems count="67">
        <s v="Alabama"/>
        <s v="Arizona"/>
        <s v="Arkansas"/>
        <s v="Auburn"/>
        <s v="Baylor"/>
        <s v="Boise St"/>
        <s v="Bryant"/>
        <s v="Chattanooga"/>
        <s v="Colgate"/>
        <s v="Colorado St"/>
        <s v="Connecticut"/>
        <s v="Creighton"/>
        <s v="CS Fullerton"/>
        <s v="Davidson"/>
        <s v="Delaware"/>
        <s v="Duke"/>
        <s v="Georgia St"/>
        <s v="Gonzaga"/>
        <s v="Houston"/>
        <s v="Illinois"/>
        <s v="Indiana"/>
        <s v="Iowa"/>
        <s v="Iowa St"/>
        <s v="Jacksonville St"/>
        <s v="Kansas"/>
        <s v="Kentucky"/>
        <s v="Longwood"/>
        <s v="Loyola-Chicago"/>
        <s v="LSU"/>
        <s v="Marquette"/>
        <s v="Memphis"/>
        <s v="Miami FL"/>
        <s v="Michigan"/>
        <s v="Michigan St"/>
        <s v="Montana St"/>
        <s v="Murray St"/>
        <s v="New Mexico St"/>
        <s v="Norfolk St"/>
        <s v="North Carolina"/>
        <s v="Notre Dame"/>
        <s v="Ohio St"/>
        <s v="Providence"/>
        <s v="Purdue"/>
        <s v="Richmond"/>
        <s v="Rutgers"/>
        <s v="S Dakota St"/>
        <s v="San Diego St"/>
        <s v="San Francisco"/>
        <s v="Seton Hall"/>
        <s v="St Mary's CA"/>
        <s v="St Peter's"/>
        <s v="TAM C. Christi"/>
        <s v="TCU"/>
        <s v="Tennessee"/>
        <s v="Texas"/>
        <s v="Texas Tech"/>
        <s v="TX Southern"/>
        <s v="UAB"/>
        <s v="UCLA"/>
        <s v="USC"/>
        <s v="Vermont"/>
        <s v="Villanova"/>
        <s v="Virginia Tech"/>
        <s v="Wisconsin"/>
        <s v="Wright St"/>
        <s v="Wyoming"/>
        <s v="Yale"/>
      </sharedItems>
    </cacheField>
    <cacheField name="TeamAWin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8">
  <r>
    <s v="2022_1103_1104"/>
    <n v="2022"/>
    <n v="1103"/>
    <n v="1104"/>
    <n v="0.28867704389333199"/>
    <x v="0"/>
    <x v="0"/>
    <s v=""/>
  </r>
  <r>
    <s v="2022_1103_1112"/>
    <n v="2022"/>
    <n v="1103"/>
    <n v="1112"/>
    <n v="7.2388605197128406E-2"/>
    <x v="0"/>
    <x v="1"/>
    <n v="0"/>
  </r>
  <r>
    <s v="2022_1103_1116"/>
    <n v="2022"/>
    <n v="1103"/>
    <n v="1116"/>
    <n v="0.18907864095806601"/>
    <x v="0"/>
    <x v="2"/>
    <n v="0"/>
  </r>
  <r>
    <s v="2022_1103_1120"/>
    <n v="2022"/>
    <n v="1103"/>
    <n v="1120"/>
    <n v="0.124575468188116"/>
    <x v="0"/>
    <x v="3"/>
    <n v="0"/>
  </r>
  <r>
    <s v="2022_1103_1124"/>
    <n v="2022"/>
    <n v="1103"/>
    <n v="1124"/>
    <n v="9.5755407719963506E-2"/>
    <x v="0"/>
    <x v="4"/>
    <n v="0"/>
  </r>
  <r>
    <s v="2022_1103_1129"/>
    <n v="2022"/>
    <n v="1103"/>
    <n v="1129"/>
    <n v="0.31576243199578702"/>
    <x v="0"/>
    <x v="5"/>
    <s v=""/>
  </r>
  <r>
    <s v="2022_1103_1136"/>
    <n v="2022"/>
    <n v="1103"/>
    <n v="1136"/>
    <n v="0.644637131518077"/>
    <x v="0"/>
    <x v="6"/>
    <s v=""/>
  </r>
  <r>
    <s v="2022_1103_1151"/>
    <n v="2022"/>
    <n v="1103"/>
    <n v="1151"/>
    <n v="0.46618264994944197"/>
    <x v="0"/>
    <x v="7"/>
    <s v=""/>
  </r>
  <r>
    <s v="2022_1103_1159"/>
    <n v="2022"/>
    <n v="1103"/>
    <n v="1159"/>
    <n v="0.44938982100024299"/>
    <x v="0"/>
    <x v="8"/>
    <s v=""/>
  </r>
  <r>
    <s v="2022_1103_1161"/>
    <n v="2022"/>
    <n v="1103"/>
    <n v="1161"/>
    <n v="0.26944406342018401"/>
    <x v="0"/>
    <x v="9"/>
    <s v=""/>
  </r>
  <r>
    <s v="2022_1103_1163"/>
    <n v="2022"/>
    <n v="1103"/>
    <n v="1163"/>
    <n v="0.17552644662935099"/>
    <x v="0"/>
    <x v="10"/>
    <n v="0"/>
  </r>
  <r>
    <s v="2022_1103_1166"/>
    <n v="2022"/>
    <n v="1103"/>
    <n v="1166"/>
    <n v="0.40959361909592001"/>
    <x v="0"/>
    <x v="11"/>
    <s v=""/>
  </r>
  <r>
    <s v="2022_1103_1168"/>
    <n v="2022"/>
    <n v="1103"/>
    <n v="1168"/>
    <n v="0.60453289013682698"/>
    <x v="0"/>
    <x v="12"/>
    <s v=""/>
  </r>
  <r>
    <s v="2022_1103_1172"/>
    <n v="2022"/>
    <n v="1103"/>
    <n v="1172"/>
    <n v="0.344320802387522"/>
    <x v="0"/>
    <x v="13"/>
    <s v=""/>
  </r>
  <r>
    <s v="2022_1103_1174"/>
    <n v="2022"/>
    <n v="1103"/>
    <n v="1174"/>
    <n v="0.60064809781575901"/>
    <x v="0"/>
    <x v="14"/>
    <s v=""/>
  </r>
  <r>
    <s v="2022_1103_1181"/>
    <n v="2022"/>
    <n v="1103"/>
    <n v="1181"/>
    <n v="0.10750745094755999"/>
    <x v="0"/>
    <x v="15"/>
    <n v="0"/>
  </r>
  <r>
    <s v="2022_1103_1209"/>
    <n v="2022"/>
    <n v="1103"/>
    <n v="1209"/>
    <n v="0.66229238749338903"/>
    <x v="0"/>
    <x v="16"/>
    <s v=""/>
  </r>
  <r>
    <s v="2022_1103_1211"/>
    <n v="2022"/>
    <n v="1103"/>
    <n v="1211"/>
    <n v="4.1475253855010399E-2"/>
    <x v="0"/>
    <x v="17"/>
    <n v="0"/>
  </r>
  <r>
    <s v="2022_1103_1222"/>
    <n v="2022"/>
    <n v="1103"/>
    <n v="1222"/>
    <n v="0.109564192223565"/>
    <x v="0"/>
    <x v="18"/>
    <n v="0"/>
  </r>
  <r>
    <s v="2022_1103_1228"/>
    <n v="2022"/>
    <n v="1103"/>
    <n v="1228"/>
    <n v="0.183846028955647"/>
    <x v="0"/>
    <x v="19"/>
    <n v="0"/>
  </r>
  <r>
    <s v="2022_1103_1231"/>
    <n v="2022"/>
    <n v="1103"/>
    <n v="1231"/>
    <n v="0.42342295314907202"/>
    <x v="0"/>
    <x v="20"/>
    <s v=""/>
  </r>
  <r>
    <s v="2022_1103_1234"/>
    <n v="2022"/>
    <n v="1103"/>
    <n v="1234"/>
    <n v="0.14525496511536501"/>
    <x v="0"/>
    <x v="21"/>
    <n v="0"/>
  </r>
  <r>
    <s v="2022_1103_1235"/>
    <n v="2022"/>
    <n v="1103"/>
    <n v="1235"/>
    <n v="0.45073258408487998"/>
    <x v="0"/>
    <x v="22"/>
    <s v=""/>
  </r>
  <r>
    <s v="2022_1103_1240"/>
    <n v="2022"/>
    <n v="1103"/>
    <n v="1240"/>
    <n v="0.56691390584853996"/>
    <x v="0"/>
    <x v="23"/>
    <s v=""/>
  </r>
  <r>
    <s v="2022_1103_1242"/>
    <n v="2022"/>
    <n v="1103"/>
    <n v="1242"/>
    <n v="0.121704821289969"/>
    <x v="0"/>
    <x v="24"/>
    <n v="0"/>
  </r>
  <r>
    <s v="2022_1103_1246"/>
    <n v="2022"/>
    <n v="1103"/>
    <n v="1246"/>
    <n v="9.9102283792229601E-2"/>
    <x v="0"/>
    <x v="25"/>
    <n v="0"/>
  </r>
  <r>
    <s v="2022_1103_1255"/>
    <n v="2022"/>
    <n v="1103"/>
    <n v="1255"/>
    <n v="0.50377477374253399"/>
    <x v="0"/>
    <x v="26"/>
    <s v=""/>
  </r>
  <r>
    <s v="2022_1103_1260"/>
    <n v="2022"/>
    <n v="1103"/>
    <n v="1260"/>
    <n v="0.27963662168349501"/>
    <x v="0"/>
    <x v="27"/>
    <s v=""/>
  </r>
  <r>
    <s v="2022_1103_1261"/>
    <n v="2022"/>
    <n v="1103"/>
    <n v="1261"/>
    <n v="0.19214570760883901"/>
    <x v="0"/>
    <x v="28"/>
    <n v="0"/>
  </r>
  <r>
    <s v="2022_1103_1266"/>
    <n v="2022"/>
    <n v="1103"/>
    <n v="1266"/>
    <n v="0.38227820663072598"/>
    <x v="0"/>
    <x v="29"/>
    <s v=""/>
  </r>
  <r>
    <s v="2022_1103_1272"/>
    <n v="2022"/>
    <n v="1103"/>
    <n v="1272"/>
    <n v="0.31778178499048398"/>
    <x v="0"/>
    <x v="30"/>
    <s v=""/>
  </r>
  <r>
    <s v="2022_1103_1274"/>
    <n v="2022"/>
    <n v="1103"/>
    <n v="1274"/>
    <n v="0.433284815591362"/>
    <x v="0"/>
    <x v="31"/>
    <s v=""/>
  </r>
  <r>
    <s v="2022_1103_1276"/>
    <n v="2022"/>
    <n v="1103"/>
    <n v="1276"/>
    <n v="0.434150755440664"/>
    <x v="0"/>
    <x v="32"/>
    <s v=""/>
  </r>
  <r>
    <s v="2022_1103_1277"/>
    <n v="2022"/>
    <n v="1103"/>
    <n v="1277"/>
    <n v="0.329426619941177"/>
    <x v="0"/>
    <x v="33"/>
    <s v=""/>
  </r>
  <r>
    <s v="2022_1103_1286"/>
    <n v="2022"/>
    <n v="1103"/>
    <n v="1286"/>
    <n v="0.51924604146439601"/>
    <x v="0"/>
    <x v="34"/>
    <s v=""/>
  </r>
  <r>
    <s v="2022_1103_1293"/>
    <n v="2022"/>
    <n v="1103"/>
    <n v="1293"/>
    <n v="0.193921752361123"/>
    <x v="0"/>
    <x v="35"/>
    <n v="0"/>
  </r>
  <r>
    <s v="2022_1103_1308"/>
    <n v="2022"/>
    <n v="1103"/>
    <n v="1308"/>
    <n v="0.46625193883469102"/>
    <x v="0"/>
    <x v="36"/>
    <s v=""/>
  </r>
  <r>
    <s v="2022_1103_1313"/>
    <n v="2022"/>
    <n v="1103"/>
    <n v="1313"/>
    <n v="0.57267367188933704"/>
    <x v="0"/>
    <x v="37"/>
    <s v=""/>
  </r>
  <r>
    <s v="2022_1103_1314"/>
    <n v="2022"/>
    <n v="1103"/>
    <n v="1314"/>
    <n v="0.33184169258159202"/>
    <x v="0"/>
    <x v="38"/>
    <s v=""/>
  </r>
  <r>
    <s v="2022_1103_1323"/>
    <n v="2022"/>
    <n v="1103"/>
    <n v="1323"/>
    <n v="0.42803524159191803"/>
    <x v="0"/>
    <x v="39"/>
    <s v=""/>
  </r>
  <r>
    <s v="2022_1103_1326"/>
    <n v="2022"/>
    <n v="1103"/>
    <n v="1326"/>
    <n v="0.288030508381873"/>
    <x v="0"/>
    <x v="40"/>
    <s v=""/>
  </r>
  <r>
    <s v="2022_1103_1344"/>
    <n v="2022"/>
    <n v="1103"/>
    <n v="1344"/>
    <n v="0.27260419931059499"/>
    <x v="0"/>
    <x v="41"/>
    <s v=""/>
  </r>
  <r>
    <s v="2022_1103_1345"/>
    <n v="2022"/>
    <n v="1103"/>
    <n v="1345"/>
    <n v="0.140051275570238"/>
    <x v="0"/>
    <x v="42"/>
    <n v="0"/>
  </r>
  <r>
    <s v="2022_1103_1350"/>
    <n v="2022"/>
    <n v="1103"/>
    <n v="1350"/>
    <n v="0.49474452094706201"/>
    <x v="0"/>
    <x v="43"/>
    <s v=""/>
  </r>
  <r>
    <s v="2022_1103_1353"/>
    <n v="2022"/>
    <n v="1103"/>
    <n v="1353"/>
    <n v="0.47209166777848399"/>
    <x v="0"/>
    <x v="44"/>
    <s v=""/>
  </r>
  <r>
    <s v="2022_1103_1355"/>
    <n v="2022"/>
    <n v="1103"/>
    <n v="1355"/>
    <n v="0.40221914913446299"/>
    <x v="0"/>
    <x v="45"/>
    <s v=""/>
  </r>
  <r>
    <s v="2022_1103_1361"/>
    <n v="2022"/>
    <n v="1103"/>
    <n v="1361"/>
    <n v="0.294891014055915"/>
    <x v="0"/>
    <x v="46"/>
    <s v=""/>
  </r>
  <r>
    <s v="2022_1103_1362"/>
    <n v="2022"/>
    <n v="1103"/>
    <n v="1362"/>
    <n v="0.30616674414812101"/>
    <x v="0"/>
    <x v="47"/>
    <s v=""/>
  </r>
  <r>
    <s v="2022_1103_1371"/>
    <n v="2022"/>
    <n v="1103"/>
    <n v="1371"/>
    <n v="0.326510492991884"/>
    <x v="0"/>
    <x v="48"/>
    <s v=""/>
  </r>
  <r>
    <s v="2022_1103_1388"/>
    <n v="2022"/>
    <n v="1103"/>
    <n v="1388"/>
    <n v="0.21422800778328099"/>
    <x v="0"/>
    <x v="49"/>
    <n v="0"/>
  </r>
  <r>
    <s v="2022_1103_1389"/>
    <n v="2022"/>
    <n v="1103"/>
    <n v="1389"/>
    <n v="0.56743548817825196"/>
    <x v="0"/>
    <x v="50"/>
    <s v=""/>
  </r>
  <r>
    <s v="2022_1103_1394"/>
    <n v="2022"/>
    <n v="1103"/>
    <n v="1394"/>
    <n v="0.63352104328988501"/>
    <x v="0"/>
    <x v="51"/>
    <s v=""/>
  </r>
  <r>
    <s v="2022_1103_1395"/>
    <n v="2022"/>
    <n v="1103"/>
    <n v="1395"/>
    <n v="0.39651344516789999"/>
    <x v="0"/>
    <x v="52"/>
    <s v=""/>
  </r>
  <r>
    <s v="2022_1103_1397"/>
    <n v="2022"/>
    <n v="1103"/>
    <n v="1397"/>
    <n v="0.14683070371141799"/>
    <x v="0"/>
    <x v="53"/>
    <n v="0"/>
  </r>
  <r>
    <s v="2022_1103_1400"/>
    <n v="2022"/>
    <n v="1103"/>
    <n v="1400"/>
    <n v="0.204236547686026"/>
    <x v="0"/>
    <x v="54"/>
    <n v="0"/>
  </r>
  <r>
    <s v="2022_1103_1403"/>
    <n v="2022"/>
    <n v="1103"/>
    <n v="1403"/>
    <n v="0.126954042513994"/>
    <x v="0"/>
    <x v="55"/>
    <n v="0"/>
  </r>
  <r>
    <s v="2022_1103_1411"/>
    <n v="2022"/>
    <n v="1103"/>
    <n v="1411"/>
    <n v="0.59771611756216803"/>
    <x v="0"/>
    <x v="56"/>
    <s v=""/>
  </r>
  <r>
    <s v="2022_1103_1412"/>
    <n v="2022"/>
    <n v="1103"/>
    <n v="1412"/>
    <n v="0.32367189563432902"/>
    <x v="0"/>
    <x v="57"/>
    <s v=""/>
  </r>
  <r>
    <s v="2022_1103_1417"/>
    <n v="2022"/>
    <n v="1103"/>
    <n v="1417"/>
    <n v="0.147209811104449"/>
    <x v="0"/>
    <x v="58"/>
    <n v="0"/>
  </r>
  <r>
    <s v="2022_1103_1425"/>
    <n v="2022"/>
    <n v="1103"/>
    <n v="1425"/>
    <n v="0.30073352716597201"/>
    <x v="0"/>
    <x v="59"/>
    <s v=""/>
  </r>
  <r>
    <s v="2022_1103_1436"/>
    <n v="2022"/>
    <n v="1103"/>
    <n v="1436"/>
    <n v="0.31856516675746899"/>
    <x v="0"/>
    <x v="60"/>
    <s v=""/>
  </r>
  <r>
    <s v="2022_1103_1437"/>
    <n v="2022"/>
    <n v="1103"/>
    <n v="1437"/>
    <n v="0.14204330929469899"/>
    <x v="0"/>
    <x v="61"/>
    <n v="0"/>
  </r>
  <r>
    <s v="2022_1103_1439"/>
    <n v="2022"/>
    <n v="1103"/>
    <n v="1439"/>
    <n v="0.33675847235935902"/>
    <x v="0"/>
    <x v="62"/>
    <s v=""/>
  </r>
  <r>
    <s v="2022_1103_1458"/>
    <n v="2022"/>
    <n v="1103"/>
    <n v="1458"/>
    <n v="0.24559586919413101"/>
    <x v="0"/>
    <x v="63"/>
    <n v="0"/>
  </r>
  <r>
    <s v="2022_1103_1460"/>
    <n v="2022"/>
    <n v="1103"/>
    <n v="1460"/>
    <n v="0.60431666098269599"/>
    <x v="0"/>
    <x v="64"/>
    <s v=""/>
  </r>
  <r>
    <s v="2022_1103_1461"/>
    <n v="2022"/>
    <n v="1103"/>
    <n v="1461"/>
    <n v="0.45285992607014097"/>
    <x v="0"/>
    <x v="65"/>
    <s v=""/>
  </r>
  <r>
    <s v="2022_1103_1463"/>
    <n v="2022"/>
    <n v="1103"/>
    <n v="1463"/>
    <n v="0.58395649765962299"/>
    <x v="0"/>
    <x v="66"/>
    <s v=""/>
  </r>
  <r>
    <s v="2022_1104_1112"/>
    <n v="2022"/>
    <n v="1104"/>
    <n v="1112"/>
    <n v="0.16129325739446199"/>
    <x v="1"/>
    <x v="1"/>
    <n v="0"/>
  </r>
  <r>
    <s v="2022_1104_1116"/>
    <n v="2022"/>
    <n v="1104"/>
    <n v="1116"/>
    <n v="0.36492898922832101"/>
    <x v="1"/>
    <x v="2"/>
    <s v=""/>
  </r>
  <r>
    <s v="2022_1104_1120"/>
    <n v="2022"/>
    <n v="1104"/>
    <n v="1120"/>
    <n v="0.25962923426117301"/>
    <x v="1"/>
    <x v="3"/>
    <s v=""/>
  </r>
  <r>
    <s v="2022_1104_1124"/>
    <n v="2022"/>
    <n v="1104"/>
    <n v="1124"/>
    <n v="0.20694182422589699"/>
    <x v="1"/>
    <x v="4"/>
    <n v="0"/>
  </r>
  <r>
    <s v="2022_1104_1129"/>
    <n v="2022"/>
    <n v="1104"/>
    <n v="1129"/>
    <n v="0.53213280520313799"/>
    <x v="1"/>
    <x v="5"/>
    <s v=""/>
  </r>
  <r>
    <s v="2022_1104_1136"/>
    <n v="2022"/>
    <n v="1104"/>
    <n v="1136"/>
    <n v="0.81717869990210601"/>
    <x v="1"/>
    <x v="6"/>
    <n v="1"/>
  </r>
  <r>
    <s v="2022_1104_1151"/>
    <n v="2022"/>
    <n v="1104"/>
    <n v="1151"/>
    <n v="0.68275644980257799"/>
    <x v="1"/>
    <x v="7"/>
    <s v=""/>
  </r>
  <r>
    <s v="2022_1104_1159"/>
    <n v="2022"/>
    <n v="1104"/>
    <n v="1159"/>
    <n v="0.66793554245556697"/>
    <x v="1"/>
    <x v="8"/>
    <s v=""/>
  </r>
  <r>
    <s v="2022_1104_1161"/>
    <n v="2022"/>
    <n v="1104"/>
    <n v="1161"/>
    <n v="0.47613306629500801"/>
    <x v="1"/>
    <x v="9"/>
    <s v=""/>
  </r>
  <r>
    <s v="2022_1104_1163"/>
    <n v="2022"/>
    <n v="1104"/>
    <n v="1163"/>
    <n v="0.344120875753053"/>
    <x v="1"/>
    <x v="10"/>
    <s v=""/>
  </r>
  <r>
    <s v="2022_1104_1166"/>
    <n v="2022"/>
    <n v="1104"/>
    <n v="1166"/>
    <n v="0.63098968524752497"/>
    <x v="1"/>
    <x v="11"/>
    <s v=""/>
  </r>
  <r>
    <s v="2022_1104_1168"/>
    <n v="2022"/>
    <n v="1104"/>
    <n v="1168"/>
    <n v="0.79023237538373803"/>
    <x v="1"/>
    <x v="12"/>
    <n v="1"/>
  </r>
  <r>
    <s v="2022_1104_1172"/>
    <n v="2022"/>
    <n v="1104"/>
    <n v="1172"/>
    <n v="0.564123718308846"/>
    <x v="1"/>
    <x v="13"/>
    <s v=""/>
  </r>
  <r>
    <s v="2022_1104_1174"/>
    <n v="2022"/>
    <n v="1104"/>
    <n v="1174"/>
    <n v="0.78753387830254995"/>
    <x v="1"/>
    <x v="14"/>
    <n v="1"/>
  </r>
  <r>
    <s v="2022_1104_1181"/>
    <n v="2022"/>
    <n v="1104"/>
    <n v="1181"/>
    <n v="0.228894853146142"/>
    <x v="1"/>
    <x v="15"/>
    <n v="0"/>
  </r>
  <r>
    <s v="2022_1104_1209"/>
    <n v="2022"/>
    <n v="1104"/>
    <n v="1209"/>
    <n v="0.82855673119884399"/>
    <x v="1"/>
    <x v="16"/>
    <n v="1"/>
  </r>
  <r>
    <s v="2022_1104_1211"/>
    <n v="2022"/>
    <n v="1104"/>
    <n v="1211"/>
    <n v="9.6349219741668907E-2"/>
    <x v="1"/>
    <x v="17"/>
    <n v="0"/>
  </r>
  <r>
    <s v="2022_1104_1222"/>
    <n v="2022"/>
    <n v="1104"/>
    <n v="1222"/>
    <n v="0.23268283790036001"/>
    <x v="1"/>
    <x v="18"/>
    <n v="0"/>
  </r>
  <r>
    <s v="2022_1104_1228"/>
    <n v="2022"/>
    <n v="1104"/>
    <n v="1228"/>
    <n v="0.35696850956705001"/>
    <x v="1"/>
    <x v="19"/>
    <s v=""/>
  </r>
  <r>
    <s v="2022_1104_1231"/>
    <n v="2022"/>
    <n v="1104"/>
    <n v="1231"/>
    <n v="0.64412465351548798"/>
    <x v="1"/>
    <x v="20"/>
    <s v=""/>
  </r>
  <r>
    <s v="2022_1104_1234"/>
    <n v="2022"/>
    <n v="1104"/>
    <n v="1234"/>
    <n v="0.29517530167948303"/>
    <x v="1"/>
    <x v="21"/>
    <s v=""/>
  </r>
  <r>
    <s v="2022_1104_1235"/>
    <n v="2022"/>
    <n v="1104"/>
    <n v="1235"/>
    <n v="0.66916380956915"/>
    <x v="1"/>
    <x v="22"/>
    <s v=""/>
  </r>
  <r>
    <s v="2022_1104_1240"/>
    <n v="2022"/>
    <n v="1104"/>
    <n v="1240"/>
    <n v="0.76336822288959305"/>
    <x v="1"/>
    <x v="23"/>
    <n v="1"/>
  </r>
  <r>
    <s v="2022_1104_1242"/>
    <n v="2022"/>
    <n v="1104"/>
    <n v="1242"/>
    <n v="0.25454161396751901"/>
    <x v="1"/>
    <x v="24"/>
    <s v=""/>
  </r>
  <r>
    <s v="2022_1104_1246"/>
    <n v="2022"/>
    <n v="1104"/>
    <n v="1246"/>
    <n v="0.21325906730222099"/>
    <x v="1"/>
    <x v="25"/>
    <n v="0"/>
  </r>
  <r>
    <s v="2022_1104_1255"/>
    <n v="2022"/>
    <n v="1104"/>
    <n v="1255"/>
    <n v="0.71442574733969999"/>
    <x v="1"/>
    <x v="26"/>
    <s v=""/>
  </r>
  <r>
    <s v="2022_1104_1260"/>
    <n v="2022"/>
    <n v="1104"/>
    <n v="1260"/>
    <n v="0.488957319662087"/>
    <x v="1"/>
    <x v="27"/>
    <s v=""/>
  </r>
  <r>
    <s v="2022_1104_1261"/>
    <n v="2022"/>
    <n v="1104"/>
    <n v="1261"/>
    <n v="0.36954028195364402"/>
    <x v="1"/>
    <x v="28"/>
    <s v=""/>
  </r>
  <r>
    <s v="2022_1104_1266"/>
    <n v="2022"/>
    <n v="1104"/>
    <n v="1266"/>
    <n v="0.60401682394483003"/>
    <x v="1"/>
    <x v="29"/>
    <s v=""/>
  </r>
  <r>
    <s v="2022_1104_1272"/>
    <n v="2022"/>
    <n v="1104"/>
    <n v="1272"/>
    <n v="0.53447762652630604"/>
    <x v="1"/>
    <x v="30"/>
    <s v=""/>
  </r>
  <r>
    <s v="2022_1104_1274"/>
    <n v="2022"/>
    <n v="1104"/>
    <n v="1274"/>
    <n v="0.65331022731897803"/>
    <x v="1"/>
    <x v="31"/>
    <s v=""/>
  </r>
  <r>
    <s v="2022_1104_1276"/>
    <n v="2022"/>
    <n v="1104"/>
    <n v="1276"/>
    <n v="0.65409742935298298"/>
    <x v="1"/>
    <x v="32"/>
    <s v=""/>
  </r>
  <r>
    <s v="2022_1104_1277"/>
    <n v="2022"/>
    <n v="1104"/>
    <n v="1277"/>
    <n v="0.54768389716879495"/>
    <x v="1"/>
    <x v="33"/>
    <s v=""/>
  </r>
  <r>
    <s v="2022_1104_1286"/>
    <n v="2022"/>
    <n v="1104"/>
    <n v="1286"/>
    <n v="0.726886736047896"/>
    <x v="1"/>
    <x v="34"/>
    <s v=""/>
  </r>
  <r>
    <s v="2022_1104_1293"/>
    <n v="2022"/>
    <n v="1104"/>
    <n v="1293"/>
    <n v="0.37220148519195401"/>
    <x v="1"/>
    <x v="35"/>
    <s v=""/>
  </r>
  <r>
    <s v="2022_1104_1308"/>
    <n v="2022"/>
    <n v="1104"/>
    <n v="1308"/>
    <n v="0.68280750792760903"/>
    <x v="1"/>
    <x v="36"/>
    <s v=""/>
  </r>
  <r>
    <s v="2022_1104_1313"/>
    <n v="2022"/>
    <n v="1104"/>
    <n v="1313"/>
    <n v="0.76755039554175497"/>
    <x v="1"/>
    <x v="37"/>
    <n v="1"/>
  </r>
  <r>
    <s v="2022_1104_1314"/>
    <n v="2022"/>
    <n v="1104"/>
    <n v="1314"/>
    <n v="0.55038379362750001"/>
    <x v="1"/>
    <x v="38"/>
    <s v=""/>
  </r>
  <r>
    <s v="2022_1104_1323"/>
    <n v="2022"/>
    <n v="1104"/>
    <n v="1323"/>
    <n v="0.64845176199906795"/>
    <x v="1"/>
    <x v="39"/>
    <s v=""/>
  </r>
  <r>
    <s v="2022_1104_1326"/>
    <n v="2022"/>
    <n v="1104"/>
    <n v="1326"/>
    <n v="0.49927464173509101"/>
    <x v="1"/>
    <x v="40"/>
    <s v=""/>
  </r>
  <r>
    <s v="2022_1104_1344"/>
    <n v="2022"/>
    <n v="1104"/>
    <n v="1344"/>
    <n v="0.48006582932595498"/>
    <x v="1"/>
    <x v="41"/>
    <s v=""/>
  </r>
  <r>
    <s v="2022_1104_1345"/>
    <n v="2022"/>
    <n v="1104"/>
    <n v="1345"/>
    <n v="0.28640008174852799"/>
    <x v="1"/>
    <x v="42"/>
    <s v=""/>
  </r>
  <r>
    <s v="2022_1104_1350"/>
    <n v="2022"/>
    <n v="1104"/>
    <n v="1350"/>
    <n v="0.70704149277018802"/>
    <x v="1"/>
    <x v="43"/>
    <s v=""/>
  </r>
  <r>
    <s v="2022_1104_1353"/>
    <n v="2022"/>
    <n v="1104"/>
    <n v="1353"/>
    <n v="0.68790742720397902"/>
    <x v="1"/>
    <x v="44"/>
    <s v=""/>
  </r>
  <r>
    <s v="2022_1104_1355"/>
    <n v="2022"/>
    <n v="1104"/>
    <n v="1355"/>
    <n v="0.62377411389618598"/>
    <x v="1"/>
    <x v="45"/>
    <s v=""/>
  </r>
  <r>
    <s v="2022_1104_1361"/>
    <n v="2022"/>
    <n v="1104"/>
    <n v="1361"/>
    <n v="0.50758729346449105"/>
    <x v="1"/>
    <x v="46"/>
    <s v=""/>
  </r>
  <r>
    <s v="2022_1104_1362"/>
    <n v="2022"/>
    <n v="1104"/>
    <n v="1362"/>
    <n v="0.52098756115266298"/>
    <x v="1"/>
    <x v="47"/>
    <s v=""/>
  </r>
  <r>
    <s v="2022_1104_1371"/>
    <n v="2022"/>
    <n v="1104"/>
    <n v="1371"/>
    <n v="0.54440926702973402"/>
    <x v="1"/>
    <x v="48"/>
    <s v=""/>
  </r>
  <r>
    <s v="2022_1104_1388"/>
    <n v="2022"/>
    <n v="1104"/>
    <n v="1388"/>
    <n v="0.401884277244073"/>
    <x v="1"/>
    <x v="49"/>
    <s v=""/>
  </r>
  <r>
    <s v="2022_1104_1389"/>
    <n v="2022"/>
    <n v="1104"/>
    <n v="1389"/>
    <n v="0.763753493917397"/>
    <x v="1"/>
    <x v="50"/>
    <n v="1"/>
  </r>
  <r>
    <s v="2022_1104_1394"/>
    <n v="2022"/>
    <n v="1104"/>
    <n v="1394"/>
    <n v="0.80988346243894105"/>
    <x v="1"/>
    <x v="51"/>
    <n v="1"/>
  </r>
  <r>
    <s v="2022_1104_1395"/>
    <n v="2022"/>
    <n v="1104"/>
    <n v="1395"/>
    <n v="0.61824693824153998"/>
    <x v="1"/>
    <x v="52"/>
    <s v=""/>
  </r>
  <r>
    <s v="2022_1104_1397"/>
    <n v="2022"/>
    <n v="1104"/>
    <n v="1397"/>
    <n v="0.29781041520449503"/>
    <x v="1"/>
    <x v="53"/>
    <s v=""/>
  </r>
  <r>
    <s v="2022_1104_1400"/>
    <n v="2022"/>
    <n v="1104"/>
    <n v="1400"/>
    <n v="0.38744374234668"/>
    <x v="1"/>
    <x v="54"/>
    <s v=""/>
  </r>
  <r>
    <s v="2022_1104_1403"/>
    <n v="2022"/>
    <n v="1104"/>
    <n v="1403"/>
    <n v="0.26380214958204601"/>
    <x v="1"/>
    <x v="55"/>
    <s v=""/>
  </r>
  <r>
    <s v="2022_1104_1411"/>
    <n v="2022"/>
    <n v="1104"/>
    <n v="1411"/>
    <n v="0.78547727369586096"/>
    <x v="1"/>
    <x v="56"/>
    <n v="1"/>
  </r>
  <r>
    <s v="2022_1104_1412"/>
    <n v="2022"/>
    <n v="1104"/>
    <n v="1412"/>
    <n v="0.54118107381566005"/>
    <x v="1"/>
    <x v="57"/>
    <s v=""/>
  </r>
  <r>
    <s v="2022_1104_1417"/>
    <n v="2022"/>
    <n v="1104"/>
    <n v="1417"/>
    <n v="0.29844920259206797"/>
    <x v="1"/>
    <x v="58"/>
    <s v=""/>
  </r>
  <r>
    <s v="2022_1104_1425"/>
    <n v="2022"/>
    <n v="1104"/>
    <n v="1425"/>
    <n v="0.51454208947934599"/>
    <x v="1"/>
    <x v="59"/>
    <s v=""/>
  </r>
  <r>
    <s v="2022_1104_1436"/>
    <n v="2022"/>
    <n v="1104"/>
    <n v="1436"/>
    <n v="0.53533905512630897"/>
    <x v="1"/>
    <x v="60"/>
    <s v=""/>
  </r>
  <r>
    <s v="2022_1104_1437"/>
    <n v="2022"/>
    <n v="1104"/>
    <n v="1437"/>
    <n v="0.28976286462409601"/>
    <x v="1"/>
    <x v="61"/>
    <s v=""/>
  </r>
  <r>
    <s v="2022_1104_1439"/>
    <n v="2022"/>
    <n v="1104"/>
    <n v="1439"/>
    <n v="0.555835416170395"/>
    <x v="1"/>
    <x v="62"/>
    <s v=""/>
  </r>
  <r>
    <s v="2022_1104_1458"/>
    <n v="2022"/>
    <n v="1104"/>
    <n v="1458"/>
    <n v="0.44511018105465999"/>
    <x v="1"/>
    <x v="63"/>
    <s v=""/>
  </r>
  <r>
    <s v="2022_1104_1460"/>
    <n v="2022"/>
    <n v="1104"/>
    <n v="1460"/>
    <n v="0.790079407149192"/>
    <x v="1"/>
    <x v="64"/>
    <n v="1"/>
  </r>
  <r>
    <s v="2022_1104_1461"/>
    <n v="2022"/>
    <n v="1104"/>
    <n v="1461"/>
    <n v="0.67104017873932598"/>
    <x v="1"/>
    <x v="65"/>
    <s v=""/>
  </r>
  <r>
    <s v="2022_1104_1463"/>
    <n v="2022"/>
    <n v="1104"/>
    <n v="1463"/>
    <n v="0.77574585319773903"/>
    <x v="1"/>
    <x v="66"/>
    <n v="1"/>
  </r>
  <r>
    <s v="2022_1112_1116"/>
    <n v="2022"/>
    <n v="1112"/>
    <n v="1116"/>
    <n v="0.74938300541118297"/>
    <x v="2"/>
    <x v="2"/>
    <s v=""/>
  </r>
  <r>
    <s v="2022_1112_1120"/>
    <n v="2022"/>
    <n v="1112"/>
    <n v="1120"/>
    <n v="0.64594330465174199"/>
    <x v="2"/>
    <x v="3"/>
    <s v=""/>
  </r>
  <r>
    <s v="2022_1112_1124"/>
    <n v="2022"/>
    <n v="1112"/>
    <n v="1124"/>
    <n v="0.57583725474097902"/>
    <x v="2"/>
    <x v="4"/>
    <s v=""/>
  </r>
  <r>
    <s v="2022_1112_1129"/>
    <n v="2022"/>
    <n v="1112"/>
    <n v="1129"/>
    <n v="0.85544576279531004"/>
    <x v="2"/>
    <x v="5"/>
    <n v="1"/>
  </r>
  <r>
    <s v="2022_1112_1136"/>
    <n v="2022"/>
    <n v="1112"/>
    <n v="1136"/>
    <n v="0.95872865317096101"/>
    <x v="2"/>
    <x v="6"/>
    <n v="1"/>
  </r>
  <r>
    <s v="2022_1112_1151"/>
    <n v="2022"/>
    <n v="1112"/>
    <n v="1151"/>
    <n v="0.91799368358211797"/>
    <x v="2"/>
    <x v="7"/>
    <n v="1"/>
  </r>
  <r>
    <s v="2022_1112_1159"/>
    <n v="2022"/>
    <n v="1112"/>
    <n v="1159"/>
    <n v="0.91269400036137704"/>
    <x v="2"/>
    <x v="8"/>
    <n v="1"/>
  </r>
  <r>
    <s v="2022_1112_1161"/>
    <n v="2022"/>
    <n v="1112"/>
    <n v="1161"/>
    <n v="0.825456117531291"/>
    <x v="2"/>
    <x v="9"/>
    <n v="1"/>
  </r>
  <r>
    <s v="2022_1112_1163"/>
    <n v="2022"/>
    <n v="1112"/>
    <n v="1163"/>
    <n v="0.731909367731854"/>
    <x v="2"/>
    <x v="10"/>
    <s v=""/>
  </r>
  <r>
    <s v="2022_1112_1166"/>
    <n v="2022"/>
    <n v="1112"/>
    <n v="1166"/>
    <n v="0.89890054830284605"/>
    <x v="2"/>
    <x v="11"/>
    <n v="1"/>
  </r>
  <r>
    <s v="2022_1112_1168"/>
    <n v="2022"/>
    <n v="1112"/>
    <n v="1168"/>
    <n v="0.95139485497731602"/>
    <x v="2"/>
    <x v="12"/>
    <n v="1"/>
  </r>
  <r>
    <s v="2022_1112_1172"/>
    <n v="2022"/>
    <n v="1112"/>
    <n v="1172"/>
    <n v="0.870701553315407"/>
    <x v="2"/>
    <x v="13"/>
    <n v="1"/>
  </r>
  <r>
    <s v="2022_1112_1174"/>
    <n v="2022"/>
    <n v="1112"/>
    <n v="1174"/>
    <n v="0.95063352021904801"/>
    <x v="2"/>
    <x v="14"/>
    <n v="1"/>
  </r>
  <r>
    <s v="2022_1112_1181"/>
    <n v="2022"/>
    <n v="1112"/>
    <n v="1181"/>
    <n v="0.60698099952859197"/>
    <x v="2"/>
    <x v="15"/>
    <s v=""/>
  </r>
  <r>
    <s v="2022_1112_1209"/>
    <n v="2022"/>
    <n v="1112"/>
    <n v="1209"/>
    <n v="0.96168107335169095"/>
    <x v="2"/>
    <x v="16"/>
    <n v="1"/>
  </r>
  <r>
    <s v="2022_1112_1211"/>
    <n v="2022"/>
    <n v="1112"/>
    <n v="1211"/>
    <n v="0.356590755021651"/>
    <x v="2"/>
    <x v="17"/>
    <s v=""/>
  </r>
  <r>
    <s v="2022_1112_1222"/>
    <n v="2022"/>
    <n v="1112"/>
    <n v="1222"/>
    <n v="0.61203673588026297"/>
    <x v="2"/>
    <x v="18"/>
    <s v=""/>
  </r>
  <r>
    <s v="2022_1112_1228"/>
    <n v="2022"/>
    <n v="1112"/>
    <n v="1228"/>
    <n v="0.74283887879379995"/>
    <x v="2"/>
    <x v="19"/>
    <s v=""/>
  </r>
  <r>
    <s v="2022_1112_1231"/>
    <n v="2022"/>
    <n v="1112"/>
    <n v="1231"/>
    <n v="0.90389182783949695"/>
    <x v="2"/>
    <x v="20"/>
    <n v="1"/>
  </r>
  <r>
    <s v="2022_1112_1234"/>
    <n v="2022"/>
    <n v="1112"/>
    <n v="1234"/>
    <n v="0.68545043281623297"/>
    <x v="2"/>
    <x v="21"/>
    <s v=""/>
  </r>
  <r>
    <s v="2022_1112_1235"/>
    <n v="2022"/>
    <n v="1112"/>
    <n v="1235"/>
    <n v="0.91313715963948605"/>
    <x v="2"/>
    <x v="22"/>
    <n v="1"/>
  </r>
  <r>
    <s v="2022_1112_1240"/>
    <n v="2022"/>
    <n v="1112"/>
    <n v="1240"/>
    <n v="0.94370115057554704"/>
    <x v="2"/>
    <x v="23"/>
    <n v="1"/>
  </r>
  <r>
    <s v="2022_1112_1242"/>
    <n v="2022"/>
    <n v="1112"/>
    <n v="1242"/>
    <n v="0.63982407075749603"/>
    <x v="2"/>
    <x v="24"/>
    <s v=""/>
  </r>
  <r>
    <s v="2022_1112_1246"/>
    <n v="2022"/>
    <n v="1112"/>
    <n v="1246"/>
    <n v="0.58513181140828696"/>
    <x v="2"/>
    <x v="25"/>
    <s v=""/>
  </r>
  <r>
    <s v="2022_1112_1255"/>
    <n v="2022"/>
    <n v="1112"/>
    <n v="1255"/>
    <n v="0.92863061130852498"/>
    <x v="2"/>
    <x v="26"/>
    <n v="1"/>
  </r>
  <r>
    <s v="2022_1112_1260"/>
    <n v="2022"/>
    <n v="1112"/>
    <n v="1260"/>
    <n v="0.83271103867094298"/>
    <x v="2"/>
    <x v="27"/>
    <n v="1"/>
  </r>
  <r>
    <s v="2022_1112_1261"/>
    <n v="2022"/>
    <n v="1112"/>
    <n v="1261"/>
    <n v="0.75303949133804504"/>
    <x v="2"/>
    <x v="28"/>
    <n v="1"/>
  </r>
  <r>
    <s v="2022_1112_1266"/>
    <n v="2022"/>
    <n v="1112"/>
    <n v="1266"/>
    <n v="0.88800836008655504"/>
    <x v="2"/>
    <x v="29"/>
    <n v="1"/>
  </r>
  <r>
    <s v="2022_1112_1272"/>
    <n v="2022"/>
    <n v="1112"/>
    <n v="1272"/>
    <n v="0.85655081388089904"/>
    <x v="2"/>
    <x v="30"/>
    <n v="1"/>
  </r>
  <r>
    <s v="2022_1112_1274"/>
    <n v="2022"/>
    <n v="1112"/>
    <n v="1274"/>
    <n v="0.90740106720153002"/>
    <x v="2"/>
    <x v="31"/>
    <n v="1"/>
  </r>
  <r>
    <s v="2022_1112_1276"/>
    <n v="2022"/>
    <n v="1112"/>
    <n v="1276"/>
    <n v="0.90759908176440696"/>
    <x v="2"/>
    <x v="32"/>
    <n v="1"/>
  </r>
  <r>
    <s v="2022_1112_1277"/>
    <n v="2022"/>
    <n v="1112"/>
    <n v="1277"/>
    <n v="0.86295567705084697"/>
    <x v="2"/>
    <x v="33"/>
    <n v="1"/>
  </r>
  <r>
    <s v="2022_1112_1286"/>
    <n v="2022"/>
    <n v="1112"/>
    <n v="1286"/>
    <n v="0.93262426907872298"/>
    <x v="2"/>
    <x v="34"/>
    <n v="1"/>
  </r>
  <r>
    <s v="2022_1112_1293"/>
    <n v="2022"/>
    <n v="1112"/>
    <n v="1293"/>
    <n v="0.75517751345745299"/>
    <x v="2"/>
    <x v="35"/>
    <n v="1"/>
  </r>
  <r>
    <s v="2022_1112_1308"/>
    <n v="2022"/>
    <n v="1112"/>
    <n v="1308"/>
    <n v="0.91801927690096297"/>
    <x v="2"/>
    <x v="36"/>
    <n v="1"/>
  </r>
  <r>
    <s v="2022_1112_1313"/>
    <n v="2022"/>
    <n v="1112"/>
    <n v="1313"/>
    <n v="0.944965089330559"/>
    <x v="2"/>
    <x v="37"/>
    <n v="1"/>
  </r>
  <r>
    <s v="2022_1112_1314"/>
    <n v="2022"/>
    <n v="1112"/>
    <n v="1314"/>
    <n v="0.86427756401383904"/>
    <x v="2"/>
    <x v="38"/>
    <n v="1"/>
  </r>
  <r>
    <s v="2022_1112_1323"/>
    <n v="2022"/>
    <n v="1112"/>
    <n v="1323"/>
    <n v="0.905575152775278"/>
    <x v="2"/>
    <x v="39"/>
    <n v="1"/>
  </r>
  <r>
    <s v="2022_1112_1326"/>
    <n v="2022"/>
    <n v="1112"/>
    <n v="1326"/>
    <n v="0.83832992824941599"/>
    <x v="2"/>
    <x v="40"/>
    <n v="1"/>
  </r>
  <r>
    <s v="2022_1112_1344"/>
    <n v="2022"/>
    <n v="1112"/>
    <n v="1344"/>
    <n v="0.82768250213322703"/>
    <x v="2"/>
    <x v="41"/>
    <n v="1"/>
  </r>
  <r>
    <s v="2022_1112_1345"/>
    <n v="2022"/>
    <n v="1112"/>
    <n v="1345"/>
    <n v="0.67621050909406"/>
    <x v="2"/>
    <x v="42"/>
    <s v=""/>
  </r>
  <r>
    <s v="2022_1112_1350"/>
    <n v="2022"/>
    <n v="1112"/>
    <n v="1350"/>
    <n v="0.92617024794552005"/>
    <x v="2"/>
    <x v="43"/>
    <n v="1"/>
  </r>
  <r>
    <s v="2022_1112_1353"/>
    <n v="2022"/>
    <n v="1112"/>
    <n v="1353"/>
    <n v="0.91969019273132802"/>
    <x v="2"/>
    <x v="44"/>
    <n v="1"/>
  </r>
  <r>
    <s v="2022_1112_1355"/>
    <n v="2022"/>
    <n v="1112"/>
    <n v="1355"/>
    <n v="0.89612542367895598"/>
    <x v="2"/>
    <x v="45"/>
    <n v="1"/>
  </r>
  <r>
    <s v="2022_1112_1361"/>
    <n v="2022"/>
    <n v="1112"/>
    <n v="1361"/>
    <n v="0.84284075056326602"/>
    <x v="2"/>
    <x v="46"/>
    <n v="1"/>
  </r>
  <r>
    <s v="2022_1112_1362"/>
    <n v="2022"/>
    <n v="1112"/>
    <n v="1362"/>
    <n v="0.84978572142869901"/>
    <x v="2"/>
    <x v="47"/>
    <n v="1"/>
  </r>
  <r>
    <s v="2022_1112_1371"/>
    <n v="2022"/>
    <n v="1112"/>
    <n v="1371"/>
    <n v="0.86139349692777001"/>
    <x v="2"/>
    <x v="48"/>
    <n v="1"/>
  </r>
  <r>
    <s v="2022_1112_1388"/>
    <n v="2022"/>
    <n v="1112"/>
    <n v="1388"/>
    <n v="0.77759947610713898"/>
    <x v="2"/>
    <x v="49"/>
    <n v="1"/>
  </r>
  <r>
    <s v="2022_1112_1389"/>
    <n v="2022"/>
    <n v="1112"/>
    <n v="1389"/>
    <n v="0.94380014381557997"/>
    <x v="2"/>
    <x v="50"/>
    <n v="1"/>
  </r>
  <r>
    <s v="2022_1112_1394"/>
    <n v="2022"/>
    <n v="1112"/>
    <n v="1394"/>
    <n v="0.95676261665583295"/>
    <x v="2"/>
    <x v="51"/>
    <n v="1"/>
  </r>
  <r>
    <s v="2022_1112_1395"/>
    <n v="2022"/>
    <n v="1112"/>
    <n v="1395"/>
    <n v="0.89383194750450701"/>
    <x v="2"/>
    <x v="52"/>
    <n v="1"/>
  </r>
  <r>
    <s v="2022_1112_1397"/>
    <n v="2022"/>
    <n v="1112"/>
    <n v="1397"/>
    <n v="0.688176018522073"/>
    <x v="2"/>
    <x v="53"/>
    <s v=""/>
  </r>
  <r>
    <s v="2022_1112_1400"/>
    <n v="2022"/>
    <n v="1112"/>
    <n v="1400"/>
    <n v="0.76691386429891595"/>
    <x v="2"/>
    <x v="54"/>
    <n v="1"/>
  </r>
  <r>
    <s v="2022_1112_1403"/>
    <n v="2022"/>
    <n v="1112"/>
    <n v="1403"/>
    <n v="0.65091734613746"/>
    <x v="2"/>
    <x v="55"/>
    <s v=""/>
  </r>
  <r>
    <s v="2022_1112_1411"/>
    <n v="2022"/>
    <n v="1112"/>
    <n v="1411"/>
    <n v="0.95003694362924695"/>
    <x v="2"/>
    <x v="56"/>
    <n v="1"/>
  </r>
  <r>
    <s v="2022_1112_1412"/>
    <n v="2022"/>
    <n v="1112"/>
    <n v="1412"/>
    <n v="0.85985508804020905"/>
    <x v="2"/>
    <x v="57"/>
    <n v="1"/>
  </r>
  <r>
    <s v="2022_1112_1417"/>
    <n v="2022"/>
    <n v="1112"/>
    <n v="1417"/>
    <n v="0.68883558681717605"/>
    <x v="2"/>
    <x v="58"/>
    <s v=""/>
  </r>
  <r>
    <s v="2022_1112_1425"/>
    <n v="2022"/>
    <n v="1112"/>
    <n v="1425"/>
    <n v="0.84650554310393999"/>
    <x v="2"/>
    <x v="59"/>
    <n v="1"/>
  </r>
  <r>
    <s v="2022_1112_1436"/>
    <n v="2022"/>
    <n v="1112"/>
    <n v="1436"/>
    <n v="0.857011165750038"/>
    <x v="2"/>
    <x v="60"/>
    <n v="1"/>
  </r>
  <r>
    <s v="2022_1112_1437"/>
    <n v="2022"/>
    <n v="1112"/>
    <n v="1437"/>
    <n v="0.67978079198275498"/>
    <x v="2"/>
    <x v="61"/>
    <s v=""/>
  </r>
  <r>
    <s v="2022_1112_1439"/>
    <n v="2022"/>
    <n v="1112"/>
    <n v="1439"/>
    <n v="0.86677219825520502"/>
    <x v="2"/>
    <x v="62"/>
    <n v="1"/>
  </r>
  <r>
    <s v="2022_1112_1458"/>
    <n v="2022"/>
    <n v="1112"/>
    <n v="1458"/>
    <n v="0.80669101717707004"/>
    <x v="2"/>
    <x v="63"/>
    <n v="1"/>
  </r>
  <r>
    <s v="2022_1112_1460"/>
    <n v="2022"/>
    <n v="1112"/>
    <n v="1460"/>
    <n v="0.95132982131213695"/>
    <x v="2"/>
    <x v="64"/>
    <n v="1"/>
  </r>
  <r>
    <s v="2022_1112_1461"/>
    <n v="2022"/>
    <n v="1112"/>
    <n v="1461"/>
    <n v="0.91386230429038595"/>
    <x v="2"/>
    <x v="65"/>
    <n v="1"/>
  </r>
  <r>
    <s v="2022_1112_1463"/>
    <n v="2022"/>
    <n v="1112"/>
    <n v="1463"/>
    <n v="0.94728785752716105"/>
    <x v="2"/>
    <x v="66"/>
    <n v="1"/>
  </r>
  <r>
    <s v="2022_1116_1120"/>
    <n v="2022"/>
    <n v="1116"/>
    <n v="1120"/>
    <n v="0.37891758870238001"/>
    <x v="3"/>
    <x v="3"/>
    <s v=""/>
  </r>
  <r>
    <s v="2022_1116_1124"/>
    <n v="2022"/>
    <n v="1116"/>
    <n v="1124"/>
    <n v="0.31223408918311701"/>
    <x v="3"/>
    <x v="4"/>
    <s v=""/>
  </r>
  <r>
    <s v="2022_1116_1129"/>
    <n v="2022"/>
    <n v="1116"/>
    <n v="1129"/>
    <n v="0.66439571581590595"/>
    <x v="3"/>
    <x v="5"/>
    <s v=""/>
  </r>
  <r>
    <s v="2022_1116_1136"/>
    <n v="2022"/>
    <n v="1116"/>
    <n v="1136"/>
    <n v="0.886077512356927"/>
    <x v="3"/>
    <x v="6"/>
    <n v="1"/>
  </r>
  <r>
    <s v="2022_1116_1151"/>
    <n v="2022"/>
    <n v="1116"/>
    <n v="1151"/>
    <n v="0.78929518905894902"/>
    <x v="3"/>
    <x v="7"/>
    <n v="1"/>
  </r>
  <r>
    <s v="2022_1116_1159"/>
    <n v="2022"/>
    <n v="1116"/>
    <n v="1159"/>
    <n v="0.77776551394586602"/>
    <x v="3"/>
    <x v="8"/>
    <n v="1"/>
  </r>
  <r>
    <s v="2022_1116_1161"/>
    <n v="2022"/>
    <n v="1116"/>
    <n v="1161"/>
    <n v="0.61268365265198099"/>
    <x v="3"/>
    <x v="9"/>
    <s v=""/>
  </r>
  <r>
    <s v="2022_1116_1163"/>
    <n v="2022"/>
    <n v="1116"/>
    <n v="1163"/>
    <n v="0.47731061928023999"/>
    <x v="3"/>
    <x v="10"/>
    <s v=""/>
  </r>
  <r>
    <s v="2022_1116_1166"/>
    <n v="2022"/>
    <n v="1116"/>
    <n v="1166"/>
    <n v="0.74849291938649698"/>
    <x v="3"/>
    <x v="11"/>
    <s v=""/>
  </r>
  <r>
    <s v="2022_1116_1168"/>
    <n v="2022"/>
    <n v="1116"/>
    <n v="1168"/>
    <n v="0.86762692575137301"/>
    <x v="3"/>
    <x v="12"/>
    <n v="1"/>
  </r>
  <r>
    <s v="2022_1116_1172"/>
    <n v="2022"/>
    <n v="1116"/>
    <n v="1172"/>
    <n v="0.69256925472335595"/>
    <x v="3"/>
    <x v="13"/>
    <s v=""/>
  </r>
  <r>
    <s v="2022_1116_1174"/>
    <n v="2022"/>
    <n v="1116"/>
    <n v="1174"/>
    <n v="0.86574620798701796"/>
    <x v="3"/>
    <x v="14"/>
    <n v="1"/>
  </r>
  <r>
    <s v="2022_1116_1181"/>
    <n v="2022"/>
    <n v="1116"/>
    <n v="1181"/>
    <n v="0.340566649513594"/>
    <x v="3"/>
    <x v="15"/>
    <s v=""/>
  </r>
  <r>
    <s v="2022_1116_1209"/>
    <n v="2022"/>
    <n v="1116"/>
    <n v="1209"/>
    <n v="0.89368796326062305"/>
    <x v="3"/>
    <x v="16"/>
    <n v="1"/>
  </r>
  <r>
    <s v="2022_1116_1211"/>
    <n v="2022"/>
    <n v="1116"/>
    <n v="1211"/>
    <n v="0.156423049967435"/>
    <x v="3"/>
    <x v="17"/>
    <n v="0"/>
  </r>
  <r>
    <s v="2022_1116_1222"/>
    <n v="2022"/>
    <n v="1116"/>
    <n v="1222"/>
    <n v="0.34537733303740997"/>
    <x v="3"/>
    <x v="18"/>
    <s v=""/>
  </r>
  <r>
    <s v="2022_1116_1228"/>
    <n v="2022"/>
    <n v="1116"/>
    <n v="1228"/>
    <n v="0.491406895220456"/>
    <x v="3"/>
    <x v="19"/>
    <s v=""/>
  </r>
  <r>
    <s v="2022_1116_1231"/>
    <n v="2022"/>
    <n v="1116"/>
    <n v="1231"/>
    <n v="0.75898165445546095"/>
    <x v="3"/>
    <x v="20"/>
    <n v="1"/>
  </r>
  <r>
    <s v="2022_1116_1234"/>
    <n v="2022"/>
    <n v="1116"/>
    <n v="1234"/>
    <n v="0.42158441164595001"/>
    <x v="3"/>
    <x v="21"/>
    <s v=""/>
  </r>
  <r>
    <s v="2022_1116_1235"/>
    <n v="2022"/>
    <n v="1116"/>
    <n v="1235"/>
    <n v="0.77873905095743501"/>
    <x v="3"/>
    <x v="22"/>
    <n v="1"/>
  </r>
  <r>
    <s v="2022_1116_1240"/>
    <n v="2022"/>
    <n v="1116"/>
    <n v="1240"/>
    <n v="0.84877452993250302"/>
    <x v="3"/>
    <x v="23"/>
    <n v="1"/>
  </r>
  <r>
    <s v="2022_1116_1242"/>
    <n v="2022"/>
    <n v="1116"/>
    <n v="1242"/>
    <n v="0.37266989094207498"/>
    <x v="3"/>
    <x v="24"/>
    <s v=""/>
  </r>
  <r>
    <s v="2022_1116_1246"/>
    <n v="2022"/>
    <n v="1116"/>
    <n v="1246"/>
    <n v="0.32049449364093902"/>
    <x v="3"/>
    <x v="25"/>
    <s v=""/>
  </r>
  <r>
    <s v="2022_1116_1255"/>
    <n v="2022"/>
    <n v="1116"/>
    <n v="1255"/>
    <n v="0.81323715088475002"/>
    <x v="3"/>
    <x v="26"/>
    <n v="1"/>
  </r>
  <r>
    <s v="2022_1116_1260"/>
    <n v="2022"/>
    <n v="1116"/>
    <n v="1260"/>
    <n v="0.62479938020130199"/>
    <x v="3"/>
    <x v="27"/>
    <s v=""/>
  </r>
  <r>
    <s v="2022_1116_1261"/>
    <n v="2022"/>
    <n v="1116"/>
    <n v="1261"/>
    <n v="0.50499855572770302"/>
    <x v="3"/>
    <x v="28"/>
    <s v=""/>
  </r>
  <r>
    <s v="2022_1116_1266"/>
    <n v="2022"/>
    <n v="1116"/>
    <n v="1266"/>
    <n v="0.726360935394605"/>
    <x v="3"/>
    <x v="29"/>
    <s v=""/>
  </r>
  <r>
    <s v="2022_1116_1272"/>
    <n v="2022"/>
    <n v="1116"/>
    <n v="1272"/>
    <n v="0.66646892673485303"/>
    <x v="3"/>
    <x v="30"/>
    <s v=""/>
  </r>
  <r>
    <s v="2022_1116_1274"/>
    <n v="2022"/>
    <n v="1116"/>
    <n v="1274"/>
    <n v="0.76634339187353195"/>
    <x v="3"/>
    <x v="31"/>
    <n v="1"/>
  </r>
  <r>
    <s v="2022_1116_1276"/>
    <n v="2022"/>
    <n v="1116"/>
    <n v="1276"/>
    <n v="0.76687987274913605"/>
    <x v="3"/>
    <x v="32"/>
    <n v="1"/>
  </r>
  <r>
    <s v="2022_1116_1277"/>
    <n v="2022"/>
    <n v="1116"/>
    <n v="1277"/>
    <n v="0.67819061700453098"/>
    <x v="3"/>
    <x v="33"/>
    <s v=""/>
  </r>
  <r>
    <s v="2022_1116_1286"/>
    <n v="2022"/>
    <n v="1116"/>
    <n v="1286"/>
    <n v="0.82245878522425697"/>
    <x v="3"/>
    <x v="34"/>
    <n v="1"/>
  </r>
  <r>
    <s v="2022_1116_1293"/>
    <n v="2022"/>
    <n v="1116"/>
    <n v="1293"/>
    <n v="0.50776456158823902"/>
    <x v="3"/>
    <x v="35"/>
    <s v=""/>
  </r>
  <r>
    <s v="2022_1116_1308"/>
    <n v="2022"/>
    <n v="1116"/>
    <n v="1308"/>
    <n v="0.78934603337040399"/>
    <x v="3"/>
    <x v="36"/>
    <n v="1"/>
  </r>
  <r>
    <s v="2022_1116_1313"/>
    <n v="2022"/>
    <n v="1116"/>
    <n v="1313"/>
    <n v="0.85178382857658697"/>
    <x v="3"/>
    <x v="37"/>
    <n v="1"/>
  </r>
  <r>
    <s v="2022_1116_1314"/>
    <n v="2022"/>
    <n v="1116"/>
    <n v="1314"/>
    <n v="0.680580749712132"/>
    <x v="3"/>
    <x v="38"/>
    <s v=""/>
  </r>
  <r>
    <s v="2022_1116_1323"/>
    <n v="2022"/>
    <n v="1116"/>
    <n v="1323"/>
    <n v="0.76247640084950397"/>
    <x v="3"/>
    <x v="39"/>
    <n v="1"/>
  </r>
  <r>
    <s v="2022_1116_1326"/>
    <n v="2022"/>
    <n v="1116"/>
    <n v="1326"/>
    <n v="0.63442290395920997"/>
    <x v="3"/>
    <x v="40"/>
    <s v=""/>
  </r>
  <r>
    <s v="2022_1116_1344"/>
    <n v="2022"/>
    <n v="1116"/>
    <n v="1344"/>
    <n v="0.61639541976692402"/>
    <x v="3"/>
    <x v="41"/>
    <s v=""/>
  </r>
  <r>
    <s v="2022_1116_1345"/>
    <n v="2022"/>
    <n v="1116"/>
    <n v="1345"/>
    <n v="0.41120872843044598"/>
    <x v="3"/>
    <x v="42"/>
    <s v=""/>
  </r>
  <r>
    <s v="2022_1116_1350"/>
    <n v="2022"/>
    <n v="1116"/>
    <n v="1350"/>
    <n v="0.80768392521026"/>
    <x v="3"/>
    <x v="43"/>
    <n v="1"/>
  </r>
  <r>
    <s v="2022_1116_1353"/>
    <n v="2022"/>
    <n v="1116"/>
    <n v="1353"/>
    <n v="0.79317021243423502"/>
    <x v="3"/>
    <x v="44"/>
    <n v="1"/>
  </r>
  <r>
    <s v="2022_1116_1355"/>
    <n v="2022"/>
    <n v="1116"/>
    <n v="1355"/>
    <n v="0.74266503120815897"/>
    <x v="3"/>
    <x v="45"/>
    <s v=""/>
  </r>
  <r>
    <s v="2022_1116_1361"/>
    <n v="2022"/>
    <n v="1116"/>
    <n v="1361"/>
    <n v="0.64211623751065605"/>
    <x v="3"/>
    <x v="46"/>
    <s v=""/>
  </r>
  <r>
    <s v="2022_1116_1362"/>
    <n v="2022"/>
    <n v="1116"/>
    <n v="1362"/>
    <n v="0.65433019125552305"/>
    <x v="3"/>
    <x v="47"/>
    <s v=""/>
  </r>
  <r>
    <s v="2022_1116_1371"/>
    <n v="2022"/>
    <n v="1116"/>
    <n v="1371"/>
    <n v="0.67530077877161898"/>
    <x v="3"/>
    <x v="48"/>
    <s v=""/>
  </r>
  <r>
    <s v="2022_1116_1388"/>
    <n v="2022"/>
    <n v="1116"/>
    <n v="1388"/>
    <n v="0.53904875727058499"/>
    <x v="3"/>
    <x v="49"/>
    <s v=""/>
  </r>
  <r>
    <s v="2022_1116_1389"/>
    <n v="2022"/>
    <n v="1116"/>
    <n v="1389"/>
    <n v="0.84903140628729701"/>
    <x v="3"/>
    <x v="50"/>
    <n v="1"/>
  </r>
  <r>
    <s v="2022_1116_1394"/>
    <n v="2022"/>
    <n v="1116"/>
    <n v="1394"/>
    <n v="0.88110320395527497"/>
    <x v="3"/>
    <x v="51"/>
    <n v="1"/>
  </r>
  <r>
    <s v="2022_1116_1395"/>
    <n v="2022"/>
    <n v="1116"/>
    <n v="1395"/>
    <n v="0.73810609378175596"/>
    <x v="3"/>
    <x v="52"/>
    <s v=""/>
  </r>
  <r>
    <s v="2022_1116_1397"/>
    <n v="2022"/>
    <n v="1116"/>
    <n v="1397"/>
    <n v="0.42463822402503598"/>
    <x v="3"/>
    <x v="53"/>
    <s v=""/>
  </r>
  <r>
    <s v="2022_1116_1400"/>
    <n v="2022"/>
    <n v="1116"/>
    <n v="1400"/>
    <n v="0.52401051372522101"/>
    <x v="3"/>
    <x v="54"/>
    <s v=""/>
  </r>
  <r>
    <s v="2022_1116_1403"/>
    <n v="2022"/>
    <n v="1116"/>
    <n v="1403"/>
    <n v="0.38409130014276099"/>
    <x v="3"/>
    <x v="55"/>
    <s v=""/>
  </r>
  <r>
    <s v="2022_1116_1411"/>
    <n v="2022"/>
    <n v="1116"/>
    <n v="1411"/>
    <n v="0.864288774908057"/>
    <x v="3"/>
    <x v="56"/>
    <n v="1"/>
  </r>
  <r>
    <s v="2022_1116_1412"/>
    <n v="2022"/>
    <n v="1116"/>
    <n v="1412"/>
    <n v="0.67243183790320404"/>
    <x v="3"/>
    <x v="57"/>
    <s v=""/>
  </r>
  <r>
    <s v="2022_1116_1417"/>
    <n v="2022"/>
    <n v="1116"/>
    <n v="1417"/>
    <n v="0.42539525875265899"/>
    <x v="3"/>
    <x v="58"/>
    <s v=""/>
  </r>
  <r>
    <s v="2022_1116_1425"/>
    <n v="2022"/>
    <n v="1116"/>
    <n v="1425"/>
    <n v="0.648489798908092"/>
    <x v="3"/>
    <x v="59"/>
    <s v=""/>
  </r>
  <r>
    <s v="2022_1116_1436"/>
    <n v="2022"/>
    <n v="1116"/>
    <n v="1436"/>
    <n v="0.66723002815372001"/>
    <x v="3"/>
    <x v="60"/>
    <s v=""/>
  </r>
  <r>
    <s v="2022_1116_1437"/>
    <n v="2022"/>
    <n v="1116"/>
    <n v="1437"/>
    <n v="0.41517822489745498"/>
    <x v="3"/>
    <x v="61"/>
    <s v=""/>
  </r>
  <r>
    <s v="2022_1116_1439"/>
    <n v="2022"/>
    <n v="1116"/>
    <n v="1439"/>
    <n v="0.68530412500749804"/>
    <x v="3"/>
    <x v="62"/>
    <s v=""/>
  </r>
  <r>
    <s v="2022_1116_1458"/>
    <n v="2022"/>
    <n v="1116"/>
    <n v="1458"/>
    <n v="0.58264191367711504"/>
    <x v="3"/>
    <x v="63"/>
    <s v=""/>
  </r>
  <r>
    <s v="2022_1116_1460"/>
    <n v="2022"/>
    <n v="1116"/>
    <n v="1460"/>
    <n v="0.86748887169140398"/>
    <x v="3"/>
    <x v="64"/>
    <n v="1"/>
  </r>
  <r>
    <s v="2022_1116_1461"/>
    <n v="2022"/>
    <n v="1116"/>
    <n v="1461"/>
    <n v="0.78024285007995398"/>
    <x v="3"/>
    <x v="65"/>
    <n v="1"/>
  </r>
  <r>
    <s v="2022_1116_1463"/>
    <n v="2022"/>
    <n v="1116"/>
    <n v="1463"/>
    <n v="0.85751327025616897"/>
    <x v="3"/>
    <x v="66"/>
    <n v="1"/>
  </r>
  <r>
    <s v="2022_1120_1124"/>
    <n v="2022"/>
    <n v="1120"/>
    <n v="1124"/>
    <n v="0.42664854608541503"/>
    <x v="4"/>
    <x v="4"/>
    <s v=""/>
  </r>
  <r>
    <s v="2022_1120_1129"/>
    <n v="2022"/>
    <n v="1120"/>
    <n v="1129"/>
    <n v="0.76441313987822201"/>
    <x v="4"/>
    <x v="5"/>
    <n v="1"/>
  </r>
  <r>
    <s v="2022_1120_1136"/>
    <n v="2022"/>
    <n v="1120"/>
    <n v="1136"/>
    <n v="0.92722786302696203"/>
    <x v="4"/>
    <x v="6"/>
    <n v="1"/>
  </r>
  <r>
    <s v="2022_1120_1151"/>
    <n v="2022"/>
    <n v="1120"/>
    <n v="1151"/>
    <n v="0.85991273334979001"/>
    <x v="4"/>
    <x v="7"/>
    <n v="1"/>
  </r>
  <r>
    <s v="2022_1120_1159"/>
    <n v="2022"/>
    <n v="1120"/>
    <n v="1159"/>
    <n v="0.85147900757700301"/>
    <x v="4"/>
    <x v="8"/>
    <n v="1"/>
  </r>
  <r>
    <s v="2022_1120_1161"/>
    <n v="2022"/>
    <n v="1120"/>
    <n v="1161"/>
    <n v="0.72167136948963695"/>
    <x v="4"/>
    <x v="9"/>
    <s v=""/>
  </r>
  <r>
    <s v="2022_1120_1163"/>
    <n v="2022"/>
    <n v="1120"/>
    <n v="1163"/>
    <n v="0.59947668714741797"/>
    <x v="4"/>
    <x v="10"/>
    <s v=""/>
  </r>
  <r>
    <s v="2022_1120_1166"/>
    <n v="2022"/>
    <n v="1120"/>
    <n v="1166"/>
    <n v="0.82982672211639696"/>
    <x v="4"/>
    <x v="11"/>
    <n v="1"/>
  </r>
  <r>
    <s v="2022_1120_1168"/>
    <n v="2022"/>
    <n v="1120"/>
    <n v="1168"/>
    <n v="0.91479535163186798"/>
    <x v="4"/>
    <x v="12"/>
    <n v="1"/>
  </r>
  <r>
    <s v="2022_1120_1172"/>
    <n v="2022"/>
    <n v="1120"/>
    <n v="1172"/>
    <n v="0.78687866221457203"/>
    <x v="4"/>
    <x v="13"/>
    <n v="1"/>
  </r>
  <r>
    <s v="2022_1120_1174"/>
    <n v="2022"/>
    <n v="1120"/>
    <n v="1174"/>
    <n v="0.91351404385495005"/>
    <x v="4"/>
    <x v="14"/>
    <n v="1"/>
  </r>
  <r>
    <s v="2022_1120_1181"/>
    <n v="2022"/>
    <n v="1120"/>
    <n v="1181"/>
    <n v="0.45844470604976301"/>
    <x v="4"/>
    <x v="15"/>
    <s v=""/>
  </r>
  <r>
    <s v="2022_1120_1209"/>
    <n v="2022"/>
    <n v="1120"/>
    <n v="1209"/>
    <n v="0.93228301884376297"/>
    <x v="4"/>
    <x v="16"/>
    <n v="1"/>
  </r>
  <r>
    <s v="2022_1120_1211"/>
    <n v="2022"/>
    <n v="1120"/>
    <n v="1211"/>
    <n v="0.23305087583221901"/>
    <x v="4"/>
    <x v="17"/>
    <n v="0"/>
  </r>
  <r>
    <s v="2022_1120_1222"/>
    <n v="2022"/>
    <n v="1120"/>
    <n v="1222"/>
    <n v="0.46373584861316902"/>
    <x v="4"/>
    <x v="18"/>
    <s v=""/>
  </r>
  <r>
    <s v="2022_1120_1228"/>
    <n v="2022"/>
    <n v="1120"/>
    <n v="1228"/>
    <n v="0.61295438367814903"/>
    <x v="4"/>
    <x v="19"/>
    <s v=""/>
  </r>
  <r>
    <s v="2022_1120_1231"/>
    <n v="2022"/>
    <n v="1120"/>
    <n v="1231"/>
    <n v="0.83761789246454299"/>
    <x v="4"/>
    <x v="20"/>
    <n v="1"/>
  </r>
  <r>
    <s v="2022_1120_1234"/>
    <n v="2022"/>
    <n v="1120"/>
    <n v="1234"/>
    <n v="0.544344064582298"/>
    <x v="4"/>
    <x v="21"/>
    <s v=""/>
  </r>
  <r>
    <s v="2022_1120_1235"/>
    <n v="2022"/>
    <n v="1120"/>
    <n v="1235"/>
    <n v="0.852198407917654"/>
    <x v="4"/>
    <x v="22"/>
    <n v="1"/>
  </r>
  <r>
    <s v="2022_1120_1240"/>
    <n v="2022"/>
    <n v="1120"/>
    <n v="1240"/>
    <n v="0.901900636450778"/>
    <x v="4"/>
    <x v="23"/>
    <n v="1"/>
  </r>
  <r>
    <s v="2022_1120_1242"/>
    <n v="2022"/>
    <n v="1120"/>
    <n v="1242"/>
    <n v="0.49334626309135499"/>
    <x v="4"/>
    <x v="24"/>
    <s v=""/>
  </r>
  <r>
    <s v="2022_1120_1246"/>
    <n v="2022"/>
    <n v="1120"/>
    <n v="1246"/>
    <n v="0.43601931454970499"/>
    <x v="4"/>
    <x v="25"/>
    <s v=""/>
  </r>
  <r>
    <s v="2022_1120_1255"/>
    <n v="2022"/>
    <n v="1120"/>
    <n v="1255"/>
    <n v="0.87707675003515495"/>
    <x v="4"/>
    <x v="26"/>
    <n v="1"/>
  </r>
  <r>
    <s v="2022_1120_1260"/>
    <n v="2022"/>
    <n v="1120"/>
    <n v="1260"/>
    <n v="0.73183561325477797"/>
    <x v="4"/>
    <x v="27"/>
    <s v=""/>
  </r>
  <r>
    <s v="2022_1120_1261"/>
    <n v="2022"/>
    <n v="1120"/>
    <n v="1261"/>
    <n v="0.62573794634022295"/>
    <x v="4"/>
    <x v="28"/>
    <s v=""/>
  </r>
  <r>
    <s v="2022_1120_1266"/>
    <n v="2022"/>
    <n v="1120"/>
    <n v="1266"/>
    <n v="0.81304611341271205"/>
    <x v="4"/>
    <x v="29"/>
    <n v="1"/>
  </r>
  <r>
    <s v="2022_1120_1272"/>
    <n v="2022"/>
    <n v="1120"/>
    <n v="1272"/>
    <n v="0.76604497691220097"/>
    <x v="4"/>
    <x v="30"/>
    <n v="1"/>
  </r>
  <r>
    <s v="2022_1120_1274"/>
    <n v="2022"/>
    <n v="1120"/>
    <n v="1274"/>
    <n v="0.84311756792861403"/>
    <x v="4"/>
    <x v="31"/>
    <n v="1"/>
  </r>
  <r>
    <s v="2022_1120_1276"/>
    <n v="2022"/>
    <n v="1120"/>
    <n v="1276"/>
    <n v="0.84345611977790003"/>
    <x v="4"/>
    <x v="32"/>
    <n v="1"/>
  </r>
  <r>
    <s v="2022_1120_1277"/>
    <n v="2022"/>
    <n v="1120"/>
    <n v="1277"/>
    <n v="0.775448705371095"/>
    <x v="4"/>
    <x v="33"/>
    <n v="1"/>
  </r>
  <r>
    <s v="2022_1120_1286"/>
    <n v="2022"/>
    <n v="1120"/>
    <n v="1286"/>
    <n v="0.88359656474961801"/>
    <x v="4"/>
    <x v="34"/>
    <n v="1"/>
  </r>
  <r>
    <s v="2022_1120_1293"/>
    <n v="2022"/>
    <n v="1120"/>
    <n v="1293"/>
    <n v="0.62836728053647095"/>
    <x v="4"/>
    <x v="35"/>
    <s v=""/>
  </r>
  <r>
    <s v="2022_1120_1308"/>
    <n v="2022"/>
    <n v="1120"/>
    <n v="1308"/>
    <n v="0.85995687824297595"/>
    <x v="4"/>
    <x v="36"/>
    <n v="1"/>
  </r>
  <r>
    <s v="2022_1120_1313"/>
    <n v="2022"/>
    <n v="1120"/>
    <n v="1313"/>
    <n v="0.90399423988021899"/>
    <x v="4"/>
    <x v="37"/>
    <n v="1"/>
  </r>
  <r>
    <s v="2022_1120_1314"/>
    <n v="2022"/>
    <n v="1120"/>
    <n v="1314"/>
    <n v="0.77737457436638302"/>
    <x v="4"/>
    <x v="38"/>
    <n v="1"/>
  </r>
  <r>
    <s v="2022_1120_1323"/>
    <n v="2022"/>
    <n v="1120"/>
    <n v="1323"/>
    <n v="0.84024514341829704"/>
    <x v="4"/>
    <x v="39"/>
    <n v="1"/>
  </r>
  <r>
    <s v="2022_1120_1326"/>
    <n v="2022"/>
    <n v="1120"/>
    <n v="1326"/>
    <n v="0.73983154331148804"/>
    <x v="4"/>
    <x v="40"/>
    <s v=""/>
  </r>
  <r>
    <s v="2022_1120_1344"/>
    <n v="2022"/>
    <n v="1120"/>
    <n v="1344"/>
    <n v="0.72480364343651704"/>
    <x v="4"/>
    <x v="41"/>
    <s v=""/>
  </r>
  <r>
    <s v="2022_1120_1345"/>
    <n v="2022"/>
    <n v="1120"/>
    <n v="1345"/>
    <n v="0.53375289768482104"/>
    <x v="4"/>
    <x v="42"/>
    <s v=""/>
  </r>
  <r>
    <s v="2022_1120_1350"/>
    <n v="2022"/>
    <n v="1120"/>
    <n v="1350"/>
    <n v="0.87310302362631897"/>
    <x v="4"/>
    <x v="43"/>
    <n v="1"/>
  </r>
  <r>
    <s v="2022_1120_1353"/>
    <n v="2022"/>
    <n v="1120"/>
    <n v="1353"/>
    <n v="0.86266868723460299"/>
    <x v="4"/>
    <x v="44"/>
    <n v="1"/>
  </r>
  <r>
    <s v="2022_1120_1355"/>
    <n v="2022"/>
    <n v="1120"/>
    <n v="1355"/>
    <n v="0.82547638665175005"/>
    <x v="4"/>
    <x v="45"/>
    <n v="1"/>
  </r>
  <r>
    <s v="2022_1120_1361"/>
    <n v="2022"/>
    <n v="1120"/>
    <n v="1361"/>
    <n v="0.74622621967637803"/>
    <x v="4"/>
    <x v="46"/>
    <s v=""/>
  </r>
  <r>
    <s v="2022_1120_1362"/>
    <n v="2022"/>
    <n v="1120"/>
    <n v="1362"/>
    <n v="0.756210965488336"/>
    <x v="4"/>
    <x v="47"/>
    <n v="1"/>
  </r>
  <r>
    <s v="2022_1120_1371"/>
    <n v="2022"/>
    <n v="1120"/>
    <n v="1371"/>
    <n v="0.77314122088162796"/>
    <x v="4"/>
    <x v="48"/>
    <n v="1"/>
  </r>
  <r>
    <s v="2022_1120_1388"/>
    <n v="2022"/>
    <n v="1120"/>
    <n v="1388"/>
    <n v="0.65716152170188802"/>
    <x v="4"/>
    <x v="49"/>
    <s v=""/>
  </r>
  <r>
    <s v="2022_1120_1389"/>
    <n v="2022"/>
    <n v="1120"/>
    <n v="1389"/>
    <n v="0.90206941078380098"/>
    <x v="4"/>
    <x v="50"/>
    <n v="1"/>
  </r>
  <r>
    <s v="2022_1120_1394"/>
    <n v="2022"/>
    <n v="1120"/>
    <n v="1394"/>
    <n v="0.92388382414502301"/>
    <x v="4"/>
    <x v="51"/>
    <n v="1"/>
  </r>
  <r>
    <s v="2022_1120_1395"/>
    <n v="2022"/>
    <n v="1120"/>
    <n v="1395"/>
    <n v="0.82198640643866505"/>
    <x v="4"/>
    <x v="52"/>
    <n v="1"/>
  </r>
  <r>
    <s v="2022_1120_1397"/>
    <n v="2022"/>
    <n v="1120"/>
    <n v="1397"/>
    <n v="0.54746356838440702"/>
    <x v="4"/>
    <x v="53"/>
    <s v=""/>
  </r>
  <r>
    <s v="2022_1120_1400"/>
    <n v="2022"/>
    <n v="1120"/>
    <n v="1400"/>
    <n v="0.64338314642838701"/>
    <x v="4"/>
    <x v="54"/>
    <s v=""/>
  </r>
  <r>
    <s v="2022_1120_1403"/>
    <n v="2022"/>
    <n v="1120"/>
    <n v="1403"/>
    <n v="0.50548597276561302"/>
    <x v="4"/>
    <x v="55"/>
    <s v=""/>
  </r>
  <r>
    <s v="2022_1120_1411"/>
    <n v="2022"/>
    <n v="1120"/>
    <n v="1411"/>
    <n v="0.91251062429635299"/>
    <x v="4"/>
    <x v="56"/>
    <n v="1"/>
  </r>
  <r>
    <s v="2022_1120_1412"/>
    <n v="2022"/>
    <n v="1120"/>
    <n v="1412"/>
    <n v="0.770847990843189"/>
    <x v="4"/>
    <x v="57"/>
    <n v="1"/>
  </r>
  <r>
    <s v="2022_1120_1417"/>
    <n v="2022"/>
    <n v="1120"/>
    <n v="1417"/>
    <n v="0.54822739580523405"/>
    <x v="4"/>
    <x v="58"/>
    <s v=""/>
  </r>
  <r>
    <s v="2022_1120_1425"/>
    <n v="2022"/>
    <n v="1120"/>
    <n v="1425"/>
    <n v="0.75147888487771297"/>
    <x v="4"/>
    <x v="59"/>
    <n v="1"/>
  </r>
  <r>
    <s v="2022_1120_1436"/>
    <n v="2022"/>
    <n v="1120"/>
    <n v="1436"/>
    <n v="0.76667448253077897"/>
    <x v="4"/>
    <x v="60"/>
    <n v="1"/>
  </r>
  <r>
    <s v="2022_1120_1437"/>
    <n v="2022"/>
    <n v="1120"/>
    <n v="1437"/>
    <n v="0.53782498170120496"/>
    <x v="4"/>
    <x v="61"/>
    <s v=""/>
  </r>
  <r>
    <s v="2022_1120_1439"/>
    <n v="2022"/>
    <n v="1120"/>
    <n v="1439"/>
    <n v="0.78107523095960596"/>
    <x v="4"/>
    <x v="62"/>
    <n v="1"/>
  </r>
  <r>
    <s v="2022_1120_1458"/>
    <n v="2022"/>
    <n v="1120"/>
    <n v="1458"/>
    <n v="0.69588061421816705"/>
    <x v="4"/>
    <x v="63"/>
    <s v=""/>
  </r>
  <r>
    <s v="2022_1120_1460"/>
    <n v="2022"/>
    <n v="1120"/>
    <n v="1460"/>
    <n v="0.91468739988236902"/>
    <x v="4"/>
    <x v="64"/>
    <n v="1"/>
  </r>
  <r>
    <s v="2022_1120_1461"/>
    <n v="2022"/>
    <n v="1120"/>
    <n v="1461"/>
    <n v="0.85332792773460997"/>
    <x v="4"/>
    <x v="65"/>
    <n v="1"/>
  </r>
  <r>
    <s v="2022_1120_1463"/>
    <n v="2022"/>
    <n v="1120"/>
    <n v="1463"/>
    <n v="0.90789904464981597"/>
    <x v="4"/>
    <x v="66"/>
    <n v="1"/>
  </r>
  <r>
    <s v="2022_1124_1129"/>
    <n v="2022"/>
    <n v="1124"/>
    <n v="1129"/>
    <n v="0.81344164588882895"/>
    <x v="5"/>
    <x v="5"/>
    <n v="1"/>
  </r>
  <r>
    <s v="2022_1124_1136"/>
    <n v="2022"/>
    <n v="1124"/>
    <n v="1136"/>
    <n v="0.94481804694773797"/>
    <x v="5"/>
    <x v="6"/>
    <n v="1"/>
  </r>
  <r>
    <s v="2022_1124_1151"/>
    <n v="2022"/>
    <n v="1124"/>
    <n v="1151"/>
    <n v="0.89187658614491705"/>
    <x v="5"/>
    <x v="7"/>
    <n v="1"/>
  </r>
  <r>
    <s v="2022_1124_1159"/>
    <n v="2022"/>
    <n v="1124"/>
    <n v="1159"/>
    <n v="0.885126297219752"/>
    <x v="5"/>
    <x v="8"/>
    <n v="1"/>
  </r>
  <r>
    <s v="2022_1124_1161"/>
    <n v="2022"/>
    <n v="1124"/>
    <n v="1161"/>
    <n v="0.77699399493968402"/>
    <x v="5"/>
    <x v="9"/>
    <n v="1"/>
  </r>
  <r>
    <s v="2022_1124_1163"/>
    <n v="2022"/>
    <n v="1124"/>
    <n v="1163"/>
    <n v="0.66793817286199897"/>
    <x v="5"/>
    <x v="10"/>
    <s v=""/>
  </r>
  <r>
    <s v="2022_1124_1166"/>
    <n v="2022"/>
    <n v="1124"/>
    <n v="1166"/>
    <n v="0.86760356924977999"/>
    <x v="5"/>
    <x v="11"/>
    <n v="1"/>
  </r>
  <r>
    <s v="2022_1124_1168"/>
    <n v="2022"/>
    <n v="1124"/>
    <n v="1168"/>
    <n v="0.93518481199311998"/>
    <x v="5"/>
    <x v="12"/>
    <n v="1"/>
  </r>
  <r>
    <s v="2022_1124_1172"/>
    <n v="2022"/>
    <n v="1124"/>
    <n v="1172"/>
    <n v="0.83225768928023403"/>
    <x v="5"/>
    <x v="13"/>
    <n v="1"/>
  </r>
  <r>
    <s v="2022_1124_1174"/>
    <n v="2022"/>
    <n v="1124"/>
    <n v="1174"/>
    <n v="0.93418977981219098"/>
    <x v="5"/>
    <x v="14"/>
    <n v="1"/>
  </r>
  <r>
    <s v="2022_1124_1181"/>
    <n v="2022"/>
    <n v="1124"/>
    <n v="1181"/>
    <n v="0.53220101237630502"/>
    <x v="5"/>
    <x v="15"/>
    <s v=""/>
  </r>
  <r>
    <s v="2022_1124_1209"/>
    <n v="2022"/>
    <n v="1124"/>
    <n v="1209"/>
    <n v="0.94872430169850297"/>
    <x v="5"/>
    <x v="16"/>
    <n v="1"/>
  </r>
  <r>
    <s v="2022_1124_1211"/>
    <n v="2022"/>
    <n v="1124"/>
    <n v="1211"/>
    <n v="0.28992028136294501"/>
    <x v="5"/>
    <x v="17"/>
    <s v=""/>
  </r>
  <r>
    <s v="2022_1124_1222"/>
    <n v="2022"/>
    <n v="1124"/>
    <n v="1222"/>
    <n v="0.53748962057310801"/>
    <x v="5"/>
    <x v="18"/>
    <s v=""/>
  </r>
  <r>
    <s v="2022_1124_1228"/>
    <n v="2022"/>
    <n v="1124"/>
    <n v="1228"/>
    <n v="0.68033984316917995"/>
    <x v="5"/>
    <x v="19"/>
    <s v=""/>
  </r>
  <r>
    <s v="2022_1124_1231"/>
    <n v="2022"/>
    <n v="1124"/>
    <n v="1231"/>
    <n v="0.873941394939869"/>
    <x v="5"/>
    <x v="20"/>
    <n v="1"/>
  </r>
  <r>
    <s v="2022_1124_1234"/>
    <n v="2022"/>
    <n v="1124"/>
    <n v="1234"/>
    <n v="0.61619193578943299"/>
    <x v="5"/>
    <x v="21"/>
    <s v=""/>
  </r>
  <r>
    <s v="2022_1124_1235"/>
    <n v="2022"/>
    <n v="1124"/>
    <n v="1235"/>
    <n v="0.885699565673713"/>
    <x v="5"/>
    <x v="22"/>
    <n v="1"/>
  </r>
  <r>
    <s v="2022_1124_1240"/>
    <n v="2022"/>
    <n v="1124"/>
    <n v="1240"/>
    <n v="0.92512610147227703"/>
    <x v="5"/>
    <x v="23"/>
    <n v="1"/>
  </r>
  <r>
    <s v="2022_1124_1242"/>
    <n v="2022"/>
    <n v="1124"/>
    <n v="1242"/>
    <n v="0.56683877214122502"/>
    <x v="5"/>
    <x v="24"/>
    <s v=""/>
  </r>
  <r>
    <s v="2022_1124_1246"/>
    <n v="2022"/>
    <n v="1124"/>
    <n v="1246"/>
    <n v="0.50955736571652599"/>
    <x v="5"/>
    <x v="25"/>
    <s v=""/>
  </r>
  <r>
    <s v="2022_1124_1255"/>
    <n v="2022"/>
    <n v="1124"/>
    <n v="1255"/>
    <n v="0.90555321963024904"/>
    <x v="5"/>
    <x v="26"/>
    <n v="1"/>
  </r>
  <r>
    <s v="2022_1124_1260"/>
    <n v="2022"/>
    <n v="1124"/>
    <n v="1260"/>
    <n v="0.78575789543888996"/>
    <x v="5"/>
    <x v="27"/>
    <n v="1"/>
  </r>
  <r>
    <s v="2022_1124_1261"/>
    <n v="2022"/>
    <n v="1124"/>
    <n v="1261"/>
    <n v="0.69201507464594303"/>
    <x v="5"/>
    <x v="28"/>
    <s v=""/>
  </r>
  <r>
    <s v="2022_1124_1266"/>
    <n v="2022"/>
    <n v="1124"/>
    <n v="1266"/>
    <n v="0.85390030266182704"/>
    <x v="5"/>
    <x v="29"/>
    <n v="1"/>
  </r>
  <r>
    <s v="2022_1124_1272"/>
    <n v="2022"/>
    <n v="1124"/>
    <n v="1272"/>
    <n v="0.81483136407836199"/>
    <x v="5"/>
    <x v="30"/>
    <n v="1"/>
  </r>
  <r>
    <s v="2022_1124_1274"/>
    <n v="2022"/>
    <n v="1124"/>
    <n v="1274"/>
    <n v="0.87837425383706103"/>
    <x v="5"/>
    <x v="31"/>
    <n v="1"/>
  </r>
  <r>
    <s v="2022_1124_1276"/>
    <n v="2022"/>
    <n v="1124"/>
    <n v="1276"/>
    <n v="0.87866354484096698"/>
    <x v="5"/>
    <x v="32"/>
    <n v="1"/>
  </r>
  <r>
    <s v="2022_1124_1277"/>
    <n v="2022"/>
    <n v="1124"/>
    <n v="1277"/>
    <n v="0.82272242458513301"/>
    <x v="5"/>
    <x v="33"/>
    <n v="1"/>
  </r>
  <r>
    <s v="2022_1124_1286"/>
    <n v="2022"/>
    <n v="1124"/>
    <n v="1286"/>
    <n v="0.91071531642802295"/>
    <x v="5"/>
    <x v="34"/>
    <n v="1"/>
  </r>
  <r>
    <s v="2022_1124_1293"/>
    <n v="2022"/>
    <n v="1124"/>
    <n v="1293"/>
    <n v="0.69439114452203599"/>
    <x v="5"/>
    <x v="35"/>
    <s v=""/>
  </r>
  <r>
    <s v="2022_1124_1308"/>
    <n v="2022"/>
    <n v="1124"/>
    <n v="1308"/>
    <n v="0.891906888767105"/>
    <x v="5"/>
    <x v="36"/>
    <n v="1"/>
  </r>
  <r>
    <s v="2022_1124_1313"/>
    <n v="2022"/>
    <n v="1124"/>
    <n v="1313"/>
    <n v="0.926755943646422"/>
    <x v="5"/>
    <x v="37"/>
    <n v="1"/>
  </r>
  <r>
    <s v="2022_1124_1314"/>
    <n v="2022"/>
    <n v="1124"/>
    <n v="1314"/>
    <n v="0.82433044424824098"/>
    <x v="5"/>
    <x v="38"/>
    <n v="1"/>
  </r>
  <r>
    <s v="2022_1124_1323"/>
    <n v="2022"/>
    <n v="1124"/>
    <n v="1323"/>
    <n v="0.876058757739552"/>
    <x v="5"/>
    <x v="39"/>
    <n v="1"/>
  </r>
  <r>
    <s v="2022_1124_1326"/>
    <n v="2022"/>
    <n v="1124"/>
    <n v="1326"/>
    <n v="0.79260337173139095"/>
    <x v="5"/>
    <x v="40"/>
    <n v="1"/>
  </r>
  <r>
    <s v="2022_1124_1344"/>
    <n v="2022"/>
    <n v="1124"/>
    <n v="1344"/>
    <n v="0.77967745711514302"/>
    <x v="5"/>
    <x v="41"/>
    <n v="1"/>
  </r>
  <r>
    <s v="2022_1124_1345"/>
    <n v="2022"/>
    <n v="1124"/>
    <n v="1345"/>
    <n v="0.60606628710191701"/>
    <x v="5"/>
    <x v="42"/>
    <s v=""/>
  </r>
  <r>
    <s v="2022_1124_1350"/>
    <n v="2022"/>
    <n v="1124"/>
    <n v="1350"/>
    <n v="0.90240523935780004"/>
    <x v="5"/>
    <x v="43"/>
    <n v="1"/>
  </r>
  <r>
    <s v="2022_1124_1353"/>
    <n v="2022"/>
    <n v="1124"/>
    <n v="1353"/>
    <n v="0.89409351713626395"/>
    <x v="5"/>
    <x v="44"/>
    <n v="1"/>
  </r>
  <r>
    <s v="2022_1124_1355"/>
    <n v="2022"/>
    <n v="1124"/>
    <n v="1355"/>
    <n v="0.86405080090281206"/>
    <x v="5"/>
    <x v="45"/>
    <n v="1"/>
  </r>
  <r>
    <s v="2022_1124_1361"/>
    <n v="2022"/>
    <n v="1124"/>
    <n v="1361"/>
    <n v="0.79804945194785104"/>
    <x v="5"/>
    <x v="46"/>
    <n v="1"/>
  </r>
  <r>
    <s v="2022_1124_1362"/>
    <n v="2022"/>
    <n v="1124"/>
    <n v="1362"/>
    <n v="0.80653028124540505"/>
    <x v="5"/>
    <x v="47"/>
    <n v="1"/>
  </r>
  <r>
    <s v="2022_1124_1371"/>
    <n v="2022"/>
    <n v="1124"/>
    <n v="1371"/>
    <n v="0.82079095947537795"/>
    <x v="5"/>
    <x v="48"/>
    <n v="1"/>
  </r>
  <r>
    <s v="2022_1124_1388"/>
    <n v="2022"/>
    <n v="1124"/>
    <n v="1388"/>
    <n v="0.72035672661511896"/>
    <x v="5"/>
    <x v="49"/>
    <s v=""/>
  </r>
  <r>
    <s v="2022_1124_1389"/>
    <n v="2022"/>
    <n v="1124"/>
    <n v="1389"/>
    <n v="0.92526088648887395"/>
    <x v="5"/>
    <x v="50"/>
    <n v="1"/>
  </r>
  <r>
    <s v="2022_1124_1394"/>
    <n v="2022"/>
    <n v="1124"/>
    <n v="1394"/>
    <n v="0.94223761516009197"/>
    <x v="5"/>
    <x v="51"/>
    <n v="1"/>
  </r>
  <r>
    <s v="2022_1124_1395"/>
    <n v="2022"/>
    <n v="1124"/>
    <n v="1395"/>
    <n v="0.86121817066708695"/>
    <x v="5"/>
    <x v="52"/>
    <n v="1"/>
  </r>
  <r>
    <s v="2022_1124_1397"/>
    <n v="2022"/>
    <n v="1124"/>
    <n v="1397"/>
    <n v="0.61916728063822002"/>
    <x v="5"/>
    <x v="53"/>
    <s v=""/>
  </r>
  <r>
    <s v="2022_1124_1400"/>
    <n v="2022"/>
    <n v="1124"/>
    <n v="1400"/>
    <n v="0.70799484226716003"/>
    <x v="5"/>
    <x v="54"/>
    <s v=""/>
  </r>
  <r>
    <s v="2022_1124_1403"/>
    <n v="2022"/>
    <n v="1124"/>
    <n v="1403"/>
    <n v="0.57871906199446599"/>
    <x v="5"/>
    <x v="55"/>
    <s v=""/>
  </r>
  <r>
    <s v="2022_1124_1411"/>
    <n v="2022"/>
    <n v="1124"/>
    <n v="1411"/>
    <n v="0.93341397688300598"/>
    <x v="5"/>
    <x v="56"/>
    <n v="1"/>
  </r>
  <r>
    <s v="2022_1124_1412"/>
    <n v="2022"/>
    <n v="1124"/>
    <n v="1412"/>
    <n v="0.81886726600680004"/>
    <x v="5"/>
    <x v="57"/>
    <n v="1"/>
  </r>
  <r>
    <s v="2022_1124_1417"/>
    <n v="2022"/>
    <n v="1124"/>
    <n v="1417"/>
    <n v="0.61989471291056897"/>
    <x v="5"/>
    <x v="58"/>
    <s v=""/>
  </r>
  <r>
    <s v="2022_1124_1425"/>
    <n v="2022"/>
    <n v="1124"/>
    <n v="1425"/>
    <n v="0.80250197218887298"/>
    <x v="5"/>
    <x v="59"/>
    <n v="1"/>
  </r>
  <r>
    <s v="2022_1124_1436"/>
    <n v="2022"/>
    <n v="1124"/>
    <n v="1436"/>
    <n v="0.815354147591833"/>
    <x v="5"/>
    <x v="60"/>
    <n v="1"/>
  </r>
  <r>
    <s v="2022_1124_1437"/>
    <n v="2022"/>
    <n v="1124"/>
    <n v="1437"/>
    <n v="0.60996647929029801"/>
    <x v="5"/>
    <x v="61"/>
    <s v=""/>
  </r>
  <r>
    <s v="2022_1124_1439"/>
    <n v="2022"/>
    <n v="1124"/>
    <n v="1439"/>
    <n v="0.82743801964147801"/>
    <x v="5"/>
    <x v="62"/>
    <n v="1"/>
  </r>
  <r>
    <s v="2022_1124_1458"/>
    <n v="2022"/>
    <n v="1124"/>
    <n v="1458"/>
    <n v="0.75458320407115398"/>
    <x v="5"/>
    <x v="63"/>
    <n v="1"/>
  </r>
  <r>
    <s v="2022_1124_1460"/>
    <n v="2022"/>
    <n v="1124"/>
    <n v="1460"/>
    <n v="0.935106864018585"/>
    <x v="5"/>
    <x v="64"/>
    <n v="1"/>
  </r>
  <r>
    <s v="2022_1124_1461"/>
    <n v="2022"/>
    <n v="1124"/>
    <n v="1461"/>
    <n v="0.88659778642865605"/>
    <x v="5"/>
    <x v="65"/>
    <n v="1"/>
  </r>
  <r>
    <s v="2022_1124_1463"/>
    <n v="2022"/>
    <n v="1124"/>
    <n v="1463"/>
    <n v="0.92981382769070198"/>
    <x v="5"/>
    <x v="66"/>
    <n v="1"/>
  </r>
  <r>
    <s v="2022_1129_1136"/>
    <n v="2022"/>
    <n v="1129"/>
    <n v="1136"/>
    <n v="0.79716993226188904"/>
    <x v="6"/>
    <x v="6"/>
    <n v="1"/>
  </r>
  <r>
    <s v="2022_1129_1151"/>
    <n v="2022"/>
    <n v="1129"/>
    <n v="1151"/>
    <n v="0.65428305882027904"/>
    <x v="6"/>
    <x v="7"/>
    <s v=""/>
  </r>
  <r>
    <s v="2022_1129_1159"/>
    <n v="2022"/>
    <n v="1129"/>
    <n v="1159"/>
    <n v="0.63877314994569501"/>
    <x v="6"/>
    <x v="8"/>
    <s v=""/>
  </r>
  <r>
    <s v="2022_1129_1161"/>
    <n v="2022"/>
    <n v="1129"/>
    <n v="1161"/>
    <n v="0.44415931580586698"/>
    <x v="6"/>
    <x v="9"/>
    <s v=""/>
  </r>
  <r>
    <s v="2022_1129_1163"/>
    <n v="2022"/>
    <n v="1129"/>
    <n v="1163"/>
    <n v="0.31568622077269498"/>
    <x v="6"/>
    <x v="10"/>
    <s v=""/>
  </r>
  <r>
    <s v="2022_1129_1166"/>
    <n v="2022"/>
    <n v="1129"/>
    <n v="1166"/>
    <n v="0.600546679648575"/>
    <x v="6"/>
    <x v="11"/>
    <s v=""/>
  </r>
  <r>
    <s v="2022_1129_1168"/>
    <n v="2022"/>
    <n v="1129"/>
    <n v="1168"/>
    <n v="0.76808068546901898"/>
    <x v="6"/>
    <x v="12"/>
    <n v="1"/>
  </r>
  <r>
    <s v="2022_1129_1172"/>
    <n v="2022"/>
    <n v="1129"/>
    <n v="1172"/>
    <n v="0.53227465603231305"/>
    <x v="6"/>
    <x v="13"/>
    <s v=""/>
  </r>
  <r>
    <s v="2022_1129_1174"/>
    <n v="2022"/>
    <n v="1129"/>
    <n v="1174"/>
    <n v="0.76516940145553902"/>
    <x v="6"/>
    <x v="14"/>
    <n v="1"/>
  </r>
  <r>
    <s v="2022_1129_1181"/>
    <n v="2022"/>
    <n v="1129"/>
    <n v="1181"/>
    <n v="0.20692315323309199"/>
    <x v="6"/>
    <x v="15"/>
    <n v="0"/>
  </r>
  <r>
    <s v="2022_1129_1209"/>
    <n v="2022"/>
    <n v="1129"/>
    <n v="1209"/>
    <n v="0.80944501571483196"/>
    <x v="6"/>
    <x v="16"/>
    <n v="1"/>
  </r>
  <r>
    <s v="2022_1129_1211"/>
    <n v="2022"/>
    <n v="1129"/>
    <n v="1211"/>
    <n v="8.5679357629953198E-2"/>
    <x v="6"/>
    <x v="17"/>
    <n v="0"/>
  </r>
  <r>
    <s v="2022_1129_1222"/>
    <n v="2022"/>
    <n v="1129"/>
    <n v="1222"/>
    <n v="0.210456660207647"/>
    <x v="6"/>
    <x v="18"/>
    <n v="0"/>
  </r>
  <r>
    <s v="2022_1129_1228"/>
    <n v="2022"/>
    <n v="1129"/>
    <n v="1228"/>
    <n v="0.32799714998310098"/>
    <x v="6"/>
    <x v="19"/>
    <s v=""/>
  </r>
  <r>
    <s v="2022_1129_1231"/>
    <n v="2022"/>
    <n v="1129"/>
    <n v="1231"/>
    <n v="0.61406782253712799"/>
    <x v="6"/>
    <x v="20"/>
    <s v=""/>
  </r>
  <r>
    <s v="2022_1129_1234"/>
    <n v="2022"/>
    <n v="1129"/>
    <n v="1234"/>
    <n v="0.26912626444218302"/>
    <x v="6"/>
    <x v="21"/>
    <s v=""/>
  </r>
  <r>
    <s v="2022_1129_1235"/>
    <n v="2022"/>
    <n v="1129"/>
    <n v="1235"/>
    <n v="0.64004869372974404"/>
    <x v="6"/>
    <x v="22"/>
    <s v=""/>
  </r>
  <r>
    <s v="2022_1129_1240"/>
    <n v="2022"/>
    <n v="1129"/>
    <n v="1240"/>
    <n v="0.73930925446987295"/>
    <x v="6"/>
    <x v="23"/>
    <s v=""/>
  </r>
  <r>
    <s v="2022_1129_1242"/>
    <n v="2022"/>
    <n v="1129"/>
    <n v="1242"/>
    <n v="0.23083423934330299"/>
    <x v="6"/>
    <x v="24"/>
    <n v="0"/>
  </r>
  <r>
    <s v="2022_1129_1246"/>
    <n v="2022"/>
    <n v="1129"/>
    <n v="1246"/>
    <n v="0.19243713148924199"/>
    <x v="6"/>
    <x v="25"/>
    <n v="0"/>
  </r>
  <r>
    <s v="2022_1129_1255"/>
    <n v="2022"/>
    <n v="1129"/>
    <n v="1255"/>
    <n v="0.68750262910439097"/>
    <x v="6"/>
    <x v="26"/>
    <s v=""/>
  </r>
  <r>
    <s v="2022_1129_1260"/>
    <n v="2022"/>
    <n v="1129"/>
    <n v="1260"/>
    <n v="0.45688629530851399"/>
    <x v="6"/>
    <x v="27"/>
    <s v=""/>
  </r>
  <r>
    <s v="2022_1129_1261"/>
    <n v="2022"/>
    <n v="1129"/>
    <n v="1261"/>
    <n v="0.34011895162655098"/>
    <x v="6"/>
    <x v="28"/>
    <s v=""/>
  </r>
  <r>
    <s v="2022_1129_1266"/>
    <n v="2022"/>
    <n v="1129"/>
    <n v="1266"/>
    <n v="0.57283900033880997"/>
    <x v="6"/>
    <x v="29"/>
    <s v=""/>
  </r>
  <r>
    <s v="2022_1129_1272"/>
    <n v="2022"/>
    <n v="1129"/>
    <n v="1272"/>
    <n v="0.502353966476069"/>
    <x v="6"/>
    <x v="30"/>
    <s v=""/>
  </r>
  <r>
    <s v="2022_1129_1274"/>
    <n v="2022"/>
    <n v="1129"/>
    <n v="1274"/>
    <n v="0.62362015497005097"/>
    <x v="6"/>
    <x v="31"/>
    <s v=""/>
  </r>
  <r>
    <s v="2022_1129_1276"/>
    <n v="2022"/>
    <n v="1129"/>
    <n v="1276"/>
    <n v="0.62437348224210398"/>
    <x v="6"/>
    <x v="32"/>
    <s v=""/>
  </r>
  <r>
    <s v="2022_1129_1277"/>
    <n v="2022"/>
    <n v="1129"/>
    <n v="1277"/>
    <n v="0.51564375032285803"/>
    <x v="6"/>
    <x v="33"/>
    <s v=""/>
  </r>
  <r>
    <s v="2022_1129_1286"/>
    <n v="2022"/>
    <n v="1129"/>
    <n v="1286"/>
    <n v="0.70064934078590801"/>
    <x v="6"/>
    <x v="34"/>
    <s v=""/>
  </r>
  <r>
    <s v="2022_1129_1293"/>
    <n v="2022"/>
    <n v="1129"/>
    <n v="1293"/>
    <n v="0.34258614525062298"/>
    <x v="6"/>
    <x v="35"/>
    <s v=""/>
  </r>
  <r>
    <s v="2022_1129_1308"/>
    <n v="2022"/>
    <n v="1129"/>
    <n v="1308"/>
    <n v="0.65434980617491301"/>
    <x v="6"/>
    <x v="36"/>
    <s v=""/>
  </r>
  <r>
    <s v="2022_1129_1313"/>
    <n v="2022"/>
    <n v="1129"/>
    <n v="1313"/>
    <n v="0.74384329870648502"/>
    <x v="6"/>
    <x v="37"/>
    <s v=""/>
  </r>
  <r>
    <s v="2022_1129_1314"/>
    <n v="2022"/>
    <n v="1129"/>
    <n v="1314"/>
    <n v="0.51837380797031196"/>
    <x v="6"/>
    <x v="38"/>
    <s v=""/>
  </r>
  <r>
    <s v="2022_1129_1323"/>
    <n v="2022"/>
    <n v="1129"/>
    <n v="1323"/>
    <n v="0.61857388767242505"/>
    <x v="6"/>
    <x v="39"/>
    <s v=""/>
  </r>
  <r>
    <s v="2022_1129_1326"/>
    <n v="2022"/>
    <n v="1129"/>
    <n v="1326"/>
    <n v="0.46714917143542301"/>
    <x v="6"/>
    <x v="40"/>
    <s v=""/>
  </r>
  <r>
    <s v="2022_1129_1344"/>
    <n v="2022"/>
    <n v="1129"/>
    <n v="1344"/>
    <n v="0.44805691170687501"/>
    <x v="6"/>
    <x v="41"/>
    <s v=""/>
  </r>
  <r>
    <s v="2022_1129_1345"/>
    <n v="2022"/>
    <n v="1129"/>
    <n v="1345"/>
    <n v="0.26079528692084902"/>
    <x v="6"/>
    <x v="42"/>
    <s v=""/>
  </r>
  <r>
    <s v="2022_1129_1350"/>
    <n v="2022"/>
    <n v="1129"/>
    <n v="1350"/>
    <n v="0.679675122860532"/>
    <x v="6"/>
    <x v="43"/>
    <s v=""/>
  </r>
  <r>
    <s v="2022_1129_1353"/>
    <n v="2022"/>
    <n v="1129"/>
    <n v="1353"/>
    <n v="0.65958233563586"/>
    <x v="6"/>
    <x v="44"/>
    <s v=""/>
  </r>
  <r>
    <s v="2022_1129_1355"/>
    <n v="2022"/>
    <n v="1129"/>
    <n v="1355"/>
    <n v="0.593176797673585"/>
    <x v="6"/>
    <x v="45"/>
    <s v=""/>
  </r>
  <r>
    <s v="2022_1129_1361"/>
    <n v="2022"/>
    <n v="1129"/>
    <n v="1361"/>
    <n v="0.47542980868365697"/>
    <x v="6"/>
    <x v="46"/>
    <s v=""/>
  </r>
  <r>
    <s v="2022_1129_1362"/>
    <n v="2022"/>
    <n v="1129"/>
    <n v="1362"/>
    <n v="0.48882645582386702"/>
    <x v="6"/>
    <x v="47"/>
    <s v=""/>
  </r>
  <r>
    <s v="2022_1129_1371"/>
    <n v="2022"/>
    <n v="1129"/>
    <n v="1371"/>
    <n v="0.51234429192626196"/>
    <x v="6"/>
    <x v="48"/>
    <s v=""/>
  </r>
  <r>
    <s v="2022_1129_1388"/>
    <n v="2022"/>
    <n v="1129"/>
    <n v="1388"/>
    <n v="0.37135093154376098"/>
    <x v="6"/>
    <x v="49"/>
    <s v=""/>
  </r>
  <r>
    <s v="2022_1129_1389"/>
    <n v="2022"/>
    <n v="1129"/>
    <n v="1389"/>
    <n v="0.73969973331675598"/>
    <x v="6"/>
    <x v="50"/>
    <s v=""/>
  </r>
  <r>
    <s v="2022_1129_1394"/>
    <n v="2022"/>
    <n v="1129"/>
    <n v="1394"/>
    <n v="0.78923667981135903"/>
    <x v="6"/>
    <x v="51"/>
    <n v="1"/>
  </r>
  <r>
    <s v="2022_1129_1395"/>
    <n v="2022"/>
    <n v="1129"/>
    <n v="1395"/>
    <n v="0.58742601464121902"/>
    <x v="6"/>
    <x v="52"/>
    <s v=""/>
  </r>
  <r>
    <s v="2022_1129_1397"/>
    <n v="2022"/>
    <n v="1129"/>
    <n v="1397"/>
    <n v="0.27157616260512502"/>
    <x v="6"/>
    <x v="53"/>
    <s v=""/>
  </r>
  <r>
    <s v="2022_1129_1400"/>
    <n v="2022"/>
    <n v="1129"/>
    <n v="1400"/>
    <n v="0.35740249174892402"/>
    <x v="6"/>
    <x v="54"/>
    <s v=""/>
  </r>
  <r>
    <s v="2022_1129_1403"/>
    <n v="2022"/>
    <n v="1129"/>
    <n v="1403"/>
    <n v="0.23957616243947799"/>
    <x v="6"/>
    <x v="55"/>
    <n v="0"/>
  </r>
  <r>
    <s v="2022_1129_1411"/>
    <n v="2022"/>
    <n v="1129"/>
    <n v="1411"/>
    <n v="0.76293055261293496"/>
    <x v="6"/>
    <x v="56"/>
    <n v="1"/>
  </r>
  <r>
    <s v="2022_1129_1412"/>
    <n v="2022"/>
    <n v="1129"/>
    <n v="1412"/>
    <n v="0.50910365385761502"/>
    <x v="6"/>
    <x v="57"/>
    <s v=""/>
  </r>
  <r>
    <s v="2022_1129_1417"/>
    <n v="2022"/>
    <n v="1129"/>
    <n v="1417"/>
    <n v="0.27219209243521397"/>
    <x v="6"/>
    <x v="58"/>
    <s v=""/>
  </r>
  <r>
    <s v="2022_1129_1425"/>
    <n v="2022"/>
    <n v="1129"/>
    <n v="1425"/>
    <n v="0.48237822469244901"/>
    <x v="6"/>
    <x v="59"/>
    <s v=""/>
  </r>
  <r>
    <s v="2022_1129_1436"/>
    <n v="2022"/>
    <n v="1129"/>
    <n v="1436"/>
    <n v="0.50323426500081903"/>
    <x v="6"/>
    <x v="60"/>
    <s v=""/>
  </r>
  <r>
    <s v="2022_1129_1437"/>
    <n v="2022"/>
    <n v="1129"/>
    <n v="1437"/>
    <n v="0.26396381029808302"/>
    <x v="6"/>
    <x v="61"/>
    <s v=""/>
  </r>
  <r>
    <s v="2022_1129_1439"/>
    <n v="2022"/>
    <n v="1129"/>
    <n v="1439"/>
    <n v="0.52386877374584895"/>
    <x v="6"/>
    <x v="62"/>
    <s v=""/>
  </r>
  <r>
    <s v="2022_1129_1458"/>
    <n v="2022"/>
    <n v="1129"/>
    <n v="1458"/>
    <n v="0.41356720034219002"/>
    <x v="6"/>
    <x v="63"/>
    <s v=""/>
  </r>
  <r>
    <s v="2022_1129_1460"/>
    <n v="2022"/>
    <n v="1129"/>
    <n v="1460"/>
    <n v="0.76787740673966498"/>
    <x v="6"/>
    <x v="64"/>
    <n v="1"/>
  </r>
  <r>
    <s v="2022_1129_1461"/>
    <n v="2022"/>
    <n v="1129"/>
    <n v="1461"/>
    <n v="0.64205287260711597"/>
    <x v="6"/>
    <x v="65"/>
    <s v=""/>
  </r>
  <r>
    <s v="2022_1129_1463"/>
    <n v="2022"/>
    <n v="1129"/>
    <n v="1463"/>
    <n v="0.75252702836103302"/>
    <x v="6"/>
    <x v="66"/>
    <n v="1"/>
  </r>
  <r>
    <s v="2022_1136_1151"/>
    <n v="2022"/>
    <n v="1136"/>
    <n v="1151"/>
    <n v="0.32498527398771998"/>
    <x v="7"/>
    <x v="7"/>
    <s v=""/>
  </r>
  <r>
    <s v="2022_1136_1159"/>
    <n v="2022"/>
    <n v="1136"/>
    <n v="1159"/>
    <n v="0.31033194220194199"/>
    <x v="7"/>
    <x v="8"/>
    <s v=""/>
  </r>
  <r>
    <s v="2022_1136_1161"/>
    <n v="2022"/>
    <n v="1136"/>
    <n v="1161"/>
    <n v="0.16901039231947801"/>
    <x v="7"/>
    <x v="9"/>
    <n v="0"/>
  </r>
  <r>
    <s v="2022_1136_1163"/>
    <n v="2022"/>
    <n v="1136"/>
    <n v="1163"/>
    <n v="0.105069410849635"/>
    <x v="7"/>
    <x v="10"/>
    <n v="0"/>
  </r>
  <r>
    <s v="2022_1136_1166"/>
    <n v="2022"/>
    <n v="1136"/>
    <n v="1166"/>
    <n v="0.27666054721245997"/>
    <x v="7"/>
    <x v="11"/>
    <s v=""/>
  </r>
  <r>
    <s v="2022_1136_1168"/>
    <n v="2022"/>
    <n v="1136"/>
    <n v="1168"/>
    <n v="0.457322998858126"/>
    <x v="7"/>
    <x v="12"/>
    <s v=""/>
  </r>
  <r>
    <s v="2022_1136_1172"/>
    <n v="2022"/>
    <n v="1136"/>
    <n v="1172"/>
    <n v="0.22452966940998301"/>
    <x v="7"/>
    <x v="13"/>
    <n v="0"/>
  </r>
  <r>
    <s v="2022_1136_1174"/>
    <n v="2022"/>
    <n v="1136"/>
    <n v="1174"/>
    <n v="0.45330299262720503"/>
    <x v="7"/>
    <x v="14"/>
    <s v=""/>
  </r>
  <r>
    <s v="2022_1136_1181"/>
    <n v="2022"/>
    <n v="1136"/>
    <n v="1181"/>
    <n v="6.2300341090012097E-2"/>
    <x v="7"/>
    <x v="15"/>
    <n v="0"/>
  </r>
  <r>
    <s v="2022_1136_1209"/>
    <n v="2022"/>
    <n v="1136"/>
    <n v="1209"/>
    <n v="0.51950749930573004"/>
    <x v="7"/>
    <x v="16"/>
    <s v=""/>
  </r>
  <r>
    <s v="2022_1136_1211"/>
    <n v="2022"/>
    <n v="1136"/>
    <n v="1211"/>
    <n v="2.33148574679003E-2"/>
    <x v="7"/>
    <x v="17"/>
    <n v="0"/>
  </r>
  <r>
    <s v="2022_1136_1222"/>
    <n v="2022"/>
    <n v="1136"/>
    <n v="1222"/>
    <n v="6.3553639735657697E-2"/>
    <x v="7"/>
    <x v="18"/>
    <n v="0"/>
  </r>
  <r>
    <s v="2022_1136_1228"/>
    <n v="2022"/>
    <n v="1136"/>
    <n v="1228"/>
    <n v="0.11049623631840599"/>
    <x v="7"/>
    <x v="19"/>
    <n v="0"/>
  </r>
  <r>
    <s v="2022_1136_1231"/>
    <n v="2022"/>
    <n v="1136"/>
    <n v="1231"/>
    <n v="0.28820053049983002"/>
    <x v="7"/>
    <x v="20"/>
    <s v=""/>
  </r>
  <r>
    <s v="2022_1136_1234"/>
    <n v="2022"/>
    <n v="1136"/>
    <n v="1234"/>
    <n v="8.56909711317142E-2"/>
    <x v="7"/>
    <x v="21"/>
    <n v="0"/>
  </r>
  <r>
    <s v="2022_1136_1235"/>
    <n v="2022"/>
    <n v="1136"/>
    <n v="1235"/>
    <n v="0.31148696780858398"/>
    <x v="7"/>
    <x v="22"/>
    <s v=""/>
  </r>
  <r>
    <s v="2022_1136_1240"/>
    <n v="2022"/>
    <n v="1136"/>
    <n v="1240"/>
    <n v="0.41915805554302699"/>
    <x v="7"/>
    <x v="23"/>
    <s v=""/>
  </r>
  <r>
    <s v="2022_1136_1242"/>
    <n v="2022"/>
    <n v="1136"/>
    <n v="1242"/>
    <n v="7.1001982880237693E-2"/>
    <x v="7"/>
    <x v="24"/>
    <n v="0"/>
  </r>
  <r>
    <s v="2022_1136_1246"/>
    <n v="2022"/>
    <n v="1136"/>
    <n v="1246"/>
    <n v="5.72035324711586E-2"/>
    <x v="7"/>
    <x v="25"/>
    <n v="0"/>
  </r>
  <r>
    <s v="2022_1136_1255"/>
    <n v="2022"/>
    <n v="1136"/>
    <n v="1255"/>
    <n v="0.35884240446485"/>
    <x v="7"/>
    <x v="26"/>
    <s v=""/>
  </r>
  <r>
    <s v="2022_1136_1260"/>
    <n v="2022"/>
    <n v="1136"/>
    <n v="1260"/>
    <n v="0.17630498785767601"/>
    <x v="7"/>
    <x v="27"/>
    <n v="0"/>
  </r>
  <r>
    <s v="2022_1136_1261"/>
    <n v="2022"/>
    <n v="1136"/>
    <n v="1261"/>
    <n v="0.11595383438385699"/>
    <x v="7"/>
    <x v="28"/>
    <n v="0"/>
  </r>
  <r>
    <s v="2022_1136_1266"/>
    <n v="2022"/>
    <n v="1136"/>
    <n v="1266"/>
    <n v="0.25439656212626699"/>
    <x v="7"/>
    <x v="29"/>
    <s v=""/>
  </r>
  <r>
    <s v="2022_1136_1272"/>
    <n v="2022"/>
    <n v="1136"/>
    <n v="1272"/>
    <n v="0.204344726561386"/>
    <x v="7"/>
    <x v="30"/>
    <n v="0"/>
  </r>
  <r>
    <s v="2022_1136_1274"/>
    <n v="2022"/>
    <n v="1136"/>
    <n v="1274"/>
    <n v="0.29651980448035697"/>
    <x v="7"/>
    <x v="31"/>
    <s v=""/>
  </r>
  <r>
    <s v="2022_1136_1276"/>
    <n v="2022"/>
    <n v="1136"/>
    <n v="1276"/>
    <n v="0.297276614486154"/>
    <x v="7"/>
    <x v="32"/>
    <s v=""/>
  </r>
  <r>
    <s v="2022_1136_1277"/>
    <n v="2022"/>
    <n v="1136"/>
    <n v="1277"/>
    <n v="0.21313272461149599"/>
    <x v="7"/>
    <x v="33"/>
    <n v="0"/>
  </r>
  <r>
    <s v="2022_1136_1286"/>
    <n v="2022"/>
    <n v="1136"/>
    <n v="1286"/>
    <n v="0.37320914489854801"/>
    <x v="7"/>
    <x v="34"/>
    <s v=""/>
  </r>
  <r>
    <s v="2022_1136_1293"/>
    <n v="2022"/>
    <n v="1136"/>
    <n v="1293"/>
    <n v="0.117137448777658"/>
    <x v="7"/>
    <x v="35"/>
    <n v="0"/>
  </r>
  <r>
    <s v="2022_1136_1308"/>
    <n v="2022"/>
    <n v="1136"/>
    <n v="1308"/>
    <n v="0.32505217890294402"/>
    <x v="7"/>
    <x v="36"/>
    <s v=""/>
  </r>
  <r>
    <s v="2022_1136_1313"/>
    <n v="2022"/>
    <n v="1136"/>
    <n v="1313"/>
    <n v="0.42488842584355302"/>
    <x v="7"/>
    <x v="37"/>
    <s v=""/>
  </r>
  <r>
    <s v="2022_1136_1314"/>
    <n v="2022"/>
    <n v="1136"/>
    <n v="1314"/>
    <n v="0.214967013490865"/>
    <x v="7"/>
    <x v="38"/>
    <n v="0"/>
  </r>
  <r>
    <s v="2022_1136_1323"/>
    <n v="2022"/>
    <n v="1136"/>
    <n v="1323"/>
    <n v="0.29207133259323997"/>
    <x v="7"/>
    <x v="39"/>
    <s v=""/>
  </r>
  <r>
    <s v="2022_1136_1326"/>
    <n v="2022"/>
    <n v="1136"/>
    <n v="1326"/>
    <n v="0.18238199273514799"/>
    <x v="7"/>
    <x v="40"/>
    <n v="0"/>
  </r>
  <r>
    <s v="2022_1136_1344"/>
    <n v="2022"/>
    <n v="1136"/>
    <n v="1344"/>
    <n v="0.17128435623986599"/>
    <x v="7"/>
    <x v="41"/>
    <n v="0"/>
  </r>
  <r>
    <s v="2022_1136_1345"/>
    <n v="2022"/>
    <n v="1136"/>
    <n v="1345"/>
    <n v="8.2417468868022897E-2"/>
    <x v="7"/>
    <x v="42"/>
    <n v="0"/>
  </r>
  <r>
    <s v="2022_1136_1350"/>
    <n v="2022"/>
    <n v="1136"/>
    <n v="1350"/>
    <n v="0.35057204471562597"/>
    <x v="7"/>
    <x v="43"/>
    <s v=""/>
  </r>
  <r>
    <s v="2022_1136_1353"/>
    <n v="2022"/>
    <n v="1136"/>
    <n v="1353"/>
    <n v="0.33021984436816898"/>
    <x v="7"/>
    <x v="44"/>
    <s v=""/>
  </r>
  <r>
    <s v="2022_1136_1355"/>
    <n v="2022"/>
    <n v="1136"/>
    <n v="1355"/>
    <n v="0.27059774779833701"/>
    <x v="7"/>
    <x v="45"/>
    <s v=""/>
  </r>
  <r>
    <s v="2022_1136_1361"/>
    <n v="2022"/>
    <n v="1136"/>
    <n v="1361"/>
    <n v="0.18738549695513701"/>
    <x v="7"/>
    <x v="46"/>
    <n v="0"/>
  </r>
  <r>
    <s v="2022_1136_1362"/>
    <n v="2022"/>
    <n v="1136"/>
    <n v="1362"/>
    <n v="0.195688761140284"/>
    <x v="7"/>
    <x v="47"/>
    <n v="0"/>
  </r>
  <r>
    <s v="2022_1136_1371"/>
    <n v="2022"/>
    <n v="1136"/>
    <n v="1371"/>
    <n v="0.21092005936132199"/>
    <x v="7"/>
    <x v="48"/>
    <n v="0"/>
  </r>
  <r>
    <s v="2022_1136_1388"/>
    <n v="2022"/>
    <n v="1136"/>
    <n v="1388"/>
    <n v="0.130694467772002"/>
    <x v="7"/>
    <x v="49"/>
    <n v="0"/>
  </r>
  <r>
    <s v="2022_1136_1389"/>
    <n v="2022"/>
    <n v="1136"/>
    <n v="1389"/>
    <n v="0.41968317846231601"/>
    <x v="7"/>
    <x v="50"/>
    <s v=""/>
  </r>
  <r>
    <s v="2022_1136_1394"/>
    <n v="2022"/>
    <n v="1136"/>
    <n v="1394"/>
    <n v="0.48796897063692801"/>
    <x v="7"/>
    <x v="51"/>
    <s v=""/>
  </r>
  <r>
    <s v="2022_1136_1395"/>
    <n v="2022"/>
    <n v="1136"/>
    <n v="1395"/>
    <n v="0.26591642136985799"/>
    <x v="7"/>
    <x v="52"/>
    <s v=""/>
  </r>
  <r>
    <s v="2022_1136_1397"/>
    <n v="2022"/>
    <n v="1136"/>
    <n v="1397"/>
    <n v="8.6687287463295598E-2"/>
    <x v="7"/>
    <x v="53"/>
    <n v="0"/>
  </r>
  <r>
    <s v="2022_1136_1400"/>
    <n v="2022"/>
    <n v="1136"/>
    <n v="1400"/>
    <n v="0.123983991347539"/>
    <x v="7"/>
    <x v="54"/>
    <n v="0"/>
  </r>
  <r>
    <s v="2022_1136_1403"/>
    <n v="2022"/>
    <n v="1136"/>
    <n v="1403"/>
    <n v="7.4245477993764505E-2"/>
    <x v="7"/>
    <x v="55"/>
    <n v="0"/>
  </r>
  <r>
    <s v="2022_1136_1411"/>
    <n v="2022"/>
    <n v="1136"/>
    <n v="1411"/>
    <n v="0.45029689332600098"/>
    <x v="7"/>
    <x v="56"/>
    <s v=""/>
  </r>
  <r>
    <s v="2022_1136_1412"/>
    <n v="2022"/>
    <n v="1136"/>
    <n v="1412"/>
    <n v="0.208778298592008"/>
    <x v="7"/>
    <x v="57"/>
    <n v="0"/>
  </r>
  <r>
    <s v="2022_1136_1417"/>
    <n v="2022"/>
    <n v="1136"/>
    <n v="1417"/>
    <n v="8.6925951537448504E-2"/>
    <x v="7"/>
    <x v="58"/>
    <n v="0"/>
  </r>
  <r>
    <s v="2022_1136_1425"/>
    <n v="2022"/>
    <n v="1136"/>
    <n v="1425"/>
    <n v="0.19168464876996999"/>
    <x v="7"/>
    <x v="59"/>
    <n v="0"/>
  </r>
  <r>
    <s v="2022_1136_1436"/>
    <n v="2022"/>
    <n v="1136"/>
    <n v="1436"/>
    <n v="0.204942018205132"/>
    <x v="7"/>
    <x v="60"/>
    <n v="0"/>
  </r>
  <r>
    <s v="2022_1136_1437"/>
    <n v="2022"/>
    <n v="1136"/>
    <n v="1437"/>
    <n v="8.3670149735464799E-2"/>
    <x v="7"/>
    <x v="61"/>
    <n v="0"/>
  </r>
  <r>
    <s v="2022_1136_1439"/>
    <n v="2022"/>
    <n v="1136"/>
    <n v="1439"/>
    <n v="0.21872180162293201"/>
    <x v="7"/>
    <x v="62"/>
    <n v="0"/>
  </r>
  <r>
    <s v="2022_1136_1458"/>
    <n v="2022"/>
    <n v="1136"/>
    <n v="1458"/>
    <n v="0.15220838150004601"/>
    <x v="7"/>
    <x v="63"/>
    <n v="0"/>
  </r>
  <r>
    <s v="2022_1136_1460"/>
    <n v="2022"/>
    <n v="1136"/>
    <n v="1460"/>
    <n v="0.45711599291096899"/>
    <x v="7"/>
    <x v="64"/>
    <s v=""/>
  </r>
  <r>
    <s v="2022_1136_1461"/>
    <n v="2022"/>
    <n v="1136"/>
    <n v="1461"/>
    <n v="0.31332839778073601"/>
    <x v="7"/>
    <x v="65"/>
    <s v=""/>
  </r>
  <r>
    <s v="2022_1136_1463"/>
    <n v="2022"/>
    <n v="1136"/>
    <n v="1463"/>
    <n v="0.43623376498067901"/>
    <x v="7"/>
    <x v="66"/>
    <s v=""/>
  </r>
  <r>
    <s v="2022_1151_1159"/>
    <n v="2022"/>
    <n v="1151"/>
    <n v="1159"/>
    <n v="0.48308610746783298"/>
    <x v="8"/>
    <x v="8"/>
    <s v=""/>
  </r>
  <r>
    <s v="2022_1151_1161"/>
    <n v="2022"/>
    <n v="1151"/>
    <n v="1161"/>
    <n v="0.29689655727300501"/>
    <x v="8"/>
    <x v="9"/>
    <s v=""/>
  </r>
  <r>
    <s v="2022_1151_1163"/>
    <n v="2022"/>
    <n v="1151"/>
    <n v="1163"/>
    <n v="0.19599775078947501"/>
    <x v="8"/>
    <x v="10"/>
    <n v="0"/>
  </r>
  <r>
    <s v="2022_1151_1166"/>
    <n v="2022"/>
    <n v="1151"/>
    <n v="1166"/>
    <n v="0.44270866786607299"/>
    <x v="8"/>
    <x v="11"/>
    <s v=""/>
  </r>
  <r>
    <s v="2022_1151_1168"/>
    <n v="2022"/>
    <n v="1151"/>
    <n v="1168"/>
    <n v="0.63640538016321002"/>
    <x v="8"/>
    <x v="12"/>
    <s v=""/>
  </r>
  <r>
    <s v="2022_1151_1172"/>
    <n v="2022"/>
    <n v="1151"/>
    <n v="1172"/>
    <n v="0.37550124230191101"/>
    <x v="8"/>
    <x v="13"/>
    <s v=""/>
  </r>
  <r>
    <s v="2022_1151_1174"/>
    <n v="2022"/>
    <n v="1151"/>
    <n v="1174"/>
    <n v="0.63264050378504599"/>
    <x v="8"/>
    <x v="14"/>
    <s v=""/>
  </r>
  <r>
    <s v="2022_1151_1181"/>
    <n v="2022"/>
    <n v="1151"/>
    <n v="1181"/>
    <n v="0.121192292654213"/>
    <x v="8"/>
    <x v="15"/>
    <n v="0"/>
  </r>
  <r>
    <s v="2022_1151_1209"/>
    <n v="2022"/>
    <n v="1151"/>
    <n v="1209"/>
    <n v="0.69186611411242105"/>
    <x v="8"/>
    <x v="16"/>
    <s v=""/>
  </r>
  <r>
    <s v="2022_1151_1211"/>
    <n v="2022"/>
    <n v="1151"/>
    <n v="1211"/>
    <n v="4.7194651678193901E-2"/>
    <x v="8"/>
    <x v="17"/>
    <n v="0"/>
  </r>
  <r>
    <s v="2022_1151_1222"/>
    <n v="2022"/>
    <n v="1151"/>
    <n v="1222"/>
    <n v="0.123474975139914"/>
    <x v="8"/>
    <x v="18"/>
    <n v="0"/>
  </r>
  <r>
    <s v="2022_1151_1228"/>
    <n v="2022"/>
    <n v="1151"/>
    <n v="1228"/>
    <n v="0.205045123393192"/>
    <x v="8"/>
    <x v="19"/>
    <n v="0"/>
  </r>
  <r>
    <s v="2022_1151_1231"/>
    <n v="2022"/>
    <n v="1151"/>
    <n v="1231"/>
    <n v="0.45679117517115297"/>
    <x v="8"/>
    <x v="20"/>
    <s v=""/>
  </r>
  <r>
    <s v="2022_1151_1234"/>
    <n v="2022"/>
    <n v="1151"/>
    <n v="1234"/>
    <n v="0.16289043177648599"/>
    <x v="8"/>
    <x v="21"/>
    <n v="0"/>
  </r>
  <r>
    <s v="2022_1151_1235"/>
    <n v="2022"/>
    <n v="1151"/>
    <n v="1235"/>
    <n v="0.48444335083141898"/>
    <x v="8"/>
    <x v="22"/>
    <s v=""/>
  </r>
  <r>
    <s v="2022_1151_1240"/>
    <n v="2022"/>
    <n v="1151"/>
    <n v="1240"/>
    <n v="0.59981326617286601"/>
    <x v="8"/>
    <x v="23"/>
    <s v=""/>
  </r>
  <r>
    <s v="2022_1151_1242"/>
    <n v="2022"/>
    <n v="1151"/>
    <n v="1242"/>
    <n v="0.136916473704567"/>
    <x v="8"/>
    <x v="24"/>
    <n v="0"/>
  </r>
  <r>
    <s v="2022_1151_1246"/>
    <n v="2022"/>
    <n v="1151"/>
    <n v="1246"/>
    <n v="0.111857828780954"/>
    <x v="8"/>
    <x v="25"/>
    <n v="0"/>
  </r>
  <r>
    <s v="2022_1151_1255"/>
    <n v="2022"/>
    <n v="1151"/>
    <n v="1255"/>
    <n v="0.537570073998616"/>
    <x v="8"/>
    <x v="26"/>
    <s v=""/>
  </r>
  <r>
    <s v="2022_1151_1260"/>
    <n v="2022"/>
    <n v="1151"/>
    <n v="1260"/>
    <n v="0.30771368246948799"/>
    <x v="8"/>
    <x v="27"/>
    <s v=""/>
  </r>
  <r>
    <s v="2022_1151_1261"/>
    <n v="2022"/>
    <n v="1151"/>
    <n v="1261"/>
    <n v="0.21406353849990001"/>
    <x v="8"/>
    <x v="28"/>
    <n v="0"/>
  </r>
  <r>
    <s v="2022_1151_1266"/>
    <n v="2022"/>
    <n v="1151"/>
    <n v="1266"/>
    <n v="0.41474178292782399"/>
    <x v="8"/>
    <x v="29"/>
    <s v=""/>
  </r>
  <r>
    <s v="2022_1151_1272"/>
    <n v="2022"/>
    <n v="1151"/>
    <n v="1272"/>
    <n v="0.34785261373617599"/>
    <x v="8"/>
    <x v="30"/>
    <s v=""/>
  </r>
  <r>
    <s v="2022_1151_1274"/>
    <n v="2022"/>
    <n v="1151"/>
    <n v="1274"/>
    <n v="0.46679937240196301"/>
    <x v="8"/>
    <x v="31"/>
    <s v=""/>
  </r>
  <r>
    <s v="2022_1151_1276"/>
    <n v="2022"/>
    <n v="1151"/>
    <n v="1276"/>
    <n v="0.46767600351927702"/>
    <x v="8"/>
    <x v="32"/>
    <s v=""/>
  </r>
  <r>
    <s v="2022_1151_1277"/>
    <n v="2022"/>
    <n v="1151"/>
    <n v="1277"/>
    <n v="0.36001698505069801"/>
    <x v="8"/>
    <x v="33"/>
    <s v=""/>
  </r>
  <r>
    <s v="2022_1151_1286"/>
    <n v="2022"/>
    <n v="1151"/>
    <n v="1286"/>
    <n v="0.55292322086176304"/>
    <x v="8"/>
    <x v="34"/>
    <s v=""/>
  </r>
  <r>
    <s v="2022_1151_1293"/>
    <n v="2022"/>
    <n v="1151"/>
    <n v="1293"/>
    <n v="0.21593125857463399"/>
    <x v="8"/>
    <x v="35"/>
    <n v="0"/>
  </r>
  <r>
    <s v="2022_1151_1308"/>
    <n v="2022"/>
    <n v="1151"/>
    <n v="1308"/>
    <n v="0.50006392478008899"/>
    <x v="8"/>
    <x v="36"/>
    <s v=""/>
  </r>
  <r>
    <s v="2022_1151_1313"/>
    <n v="2022"/>
    <n v="1151"/>
    <n v="1313"/>
    <n v="0.605451944941505"/>
    <x v="8"/>
    <x v="37"/>
    <s v=""/>
  </r>
  <r>
    <s v="2022_1151_1314"/>
    <n v="2022"/>
    <n v="1151"/>
    <n v="1314"/>
    <n v="0.36252593105959802"/>
    <x v="8"/>
    <x v="38"/>
    <s v=""/>
  </r>
  <r>
    <s v="2022_1151_1323"/>
    <n v="2022"/>
    <n v="1151"/>
    <n v="1323"/>
    <n v="0.46147647059288199"/>
    <x v="8"/>
    <x v="39"/>
    <s v=""/>
  </r>
  <r>
    <s v="2022_1151_1326"/>
    <n v="2022"/>
    <n v="1151"/>
    <n v="1326"/>
    <n v="0.31659770876999299"/>
    <x v="8"/>
    <x v="40"/>
    <s v=""/>
  </r>
  <r>
    <s v="2022_1151_1344"/>
    <n v="2022"/>
    <n v="1151"/>
    <n v="1344"/>
    <n v="0.30023486003230598"/>
    <x v="8"/>
    <x v="41"/>
    <s v=""/>
  </r>
  <r>
    <s v="2022_1151_1345"/>
    <n v="2022"/>
    <n v="1151"/>
    <n v="1345"/>
    <n v="0.15715665829871001"/>
    <x v="8"/>
    <x v="42"/>
    <n v="0"/>
  </r>
  <r>
    <s v="2022_1151_1350"/>
    <n v="2022"/>
    <n v="1151"/>
    <n v="1350"/>
    <n v="0.52857646281260795"/>
    <x v="8"/>
    <x v="43"/>
    <s v=""/>
  </r>
  <r>
    <s v="2022_1151_1353"/>
    <n v="2022"/>
    <n v="1151"/>
    <n v="1353"/>
    <n v="0.50592382206418696"/>
    <x v="8"/>
    <x v="44"/>
    <s v=""/>
  </r>
  <r>
    <s v="2022_1151_1355"/>
    <n v="2022"/>
    <n v="1151"/>
    <n v="1355"/>
    <n v="0.43516256299223399"/>
    <x v="8"/>
    <x v="45"/>
    <s v=""/>
  </r>
  <r>
    <s v="2022_1151_1361"/>
    <n v="2022"/>
    <n v="1151"/>
    <n v="1361"/>
    <n v="0.32381309024602301"/>
    <x v="8"/>
    <x v="46"/>
    <s v=""/>
  </r>
  <r>
    <s v="2022_1151_1362"/>
    <n v="2022"/>
    <n v="1151"/>
    <n v="1362"/>
    <n v="0.33567536440099399"/>
    <x v="8"/>
    <x v="47"/>
    <s v=""/>
  </r>
  <r>
    <s v="2022_1151_1371"/>
    <n v="2022"/>
    <n v="1151"/>
    <n v="1371"/>
    <n v="0.35697420820846798"/>
    <x v="8"/>
    <x v="48"/>
    <s v=""/>
  </r>
  <r>
    <s v="2022_1151_1388"/>
    <n v="2022"/>
    <n v="1151"/>
    <n v="1388"/>
    <n v="0.237895727093096"/>
    <x v="8"/>
    <x v="49"/>
    <n v="0"/>
  </r>
  <r>
    <s v="2022_1151_1389"/>
    <n v="2022"/>
    <n v="1151"/>
    <n v="1389"/>
    <n v="0.600317790469027"/>
    <x v="8"/>
    <x v="50"/>
    <s v=""/>
  </r>
  <r>
    <s v="2022_1151_1394"/>
    <n v="2022"/>
    <n v="1151"/>
    <n v="1394"/>
    <n v="0.66434648376572802"/>
    <x v="8"/>
    <x v="51"/>
    <s v=""/>
  </r>
  <r>
    <s v="2022_1151_1395"/>
    <n v="2022"/>
    <n v="1151"/>
    <n v="1395"/>
    <n v="0.42934346912067101"/>
    <x v="8"/>
    <x v="52"/>
    <s v=""/>
  </r>
  <r>
    <s v="2022_1151_1397"/>
    <n v="2022"/>
    <n v="1151"/>
    <n v="1397"/>
    <n v="0.16460664644685399"/>
    <x v="8"/>
    <x v="53"/>
    <n v="0"/>
  </r>
  <r>
    <s v="2022_1151_1400"/>
    <n v="2022"/>
    <n v="1151"/>
    <n v="1400"/>
    <n v="0.227146646838046"/>
    <x v="8"/>
    <x v="54"/>
    <n v="0"/>
  </r>
  <r>
    <s v="2022_1151_1403"/>
    <n v="2022"/>
    <n v="1151"/>
    <n v="1403"/>
    <n v="0.14273719820516201"/>
    <x v="8"/>
    <x v="55"/>
    <n v="0"/>
  </r>
  <r>
    <s v="2022_1151_1411"/>
    <n v="2022"/>
    <n v="1151"/>
    <n v="1411"/>
    <n v="0.62978892413208498"/>
    <x v="8"/>
    <x v="56"/>
    <s v=""/>
  </r>
  <r>
    <s v="2022_1151_1412"/>
    <n v="2022"/>
    <n v="1151"/>
    <n v="1412"/>
    <n v="0.35399905892689798"/>
    <x v="8"/>
    <x v="57"/>
    <s v=""/>
  </r>
  <r>
    <s v="2022_1151_1417"/>
    <n v="2022"/>
    <n v="1151"/>
    <n v="1417"/>
    <n v="0.16502668228012099"/>
    <x v="8"/>
    <x v="58"/>
    <n v="0"/>
  </r>
  <r>
    <s v="2022_1151_1425"/>
    <n v="2022"/>
    <n v="1151"/>
    <n v="1425"/>
    <n v="0.329947973725704"/>
    <x v="8"/>
    <x v="59"/>
    <s v=""/>
  </r>
  <r>
    <s v="2022_1151_1436"/>
    <n v="2022"/>
    <n v="1151"/>
    <n v="1436"/>
    <n v="0.34865085613719499"/>
    <x v="8"/>
    <x v="60"/>
    <s v=""/>
  </r>
  <r>
    <s v="2022_1151_1437"/>
    <n v="2022"/>
    <n v="1151"/>
    <n v="1437"/>
    <n v="0.15934547125303999"/>
    <x v="8"/>
    <x v="61"/>
    <n v="0"/>
  </r>
  <r>
    <s v="2022_1151_1439"/>
    <n v="2022"/>
    <n v="1151"/>
    <n v="1439"/>
    <n v="0.367659068071641"/>
    <x v="8"/>
    <x v="62"/>
    <s v=""/>
  </r>
  <r>
    <s v="2022_1151_1458"/>
    <n v="2022"/>
    <n v="1151"/>
    <n v="1458"/>
    <n v="0.27152166539421801"/>
    <x v="8"/>
    <x v="63"/>
    <s v=""/>
  </r>
  <r>
    <s v="2022_1151_1460"/>
    <n v="2022"/>
    <n v="1151"/>
    <n v="1460"/>
    <n v="0.63618426956973195"/>
    <x v="8"/>
    <x v="64"/>
    <s v=""/>
  </r>
  <r>
    <s v="2022_1151_1461"/>
    <n v="2022"/>
    <n v="1151"/>
    <n v="1461"/>
    <n v="0.486588073656747"/>
    <x v="8"/>
    <x v="65"/>
    <s v=""/>
  </r>
  <r>
    <s v="2022_1151_1463"/>
    <n v="2022"/>
    <n v="1151"/>
    <n v="1463"/>
    <n v="0.61643299294351395"/>
    <x v="8"/>
    <x v="66"/>
    <s v=""/>
  </r>
  <r>
    <s v="2022_1159_1161"/>
    <n v="2022"/>
    <n v="1159"/>
    <n v="1161"/>
    <n v="0.311316653007359"/>
    <x v="9"/>
    <x v="9"/>
    <s v=""/>
  </r>
  <r>
    <s v="2022_1159_1163"/>
    <n v="2022"/>
    <n v="1159"/>
    <n v="1163"/>
    <n v="0.206903814746283"/>
    <x v="9"/>
    <x v="10"/>
    <n v="0"/>
  </r>
  <r>
    <s v="2022_1159_1166"/>
    <n v="2022"/>
    <n v="1159"/>
    <n v="1166"/>
    <n v="0.45948566545118802"/>
    <x v="9"/>
    <x v="11"/>
    <s v=""/>
  </r>
  <r>
    <s v="2022_1159_1168"/>
    <n v="2022"/>
    <n v="1159"/>
    <n v="1168"/>
    <n v="0.65193628703381401"/>
    <x v="9"/>
    <x v="12"/>
    <s v=""/>
  </r>
  <r>
    <s v="2022_1159_1172"/>
    <n v="2022"/>
    <n v="1159"/>
    <n v="1172"/>
    <n v="0.39155078570413598"/>
    <x v="9"/>
    <x v="13"/>
    <s v=""/>
  </r>
  <r>
    <s v="2022_1159_1174"/>
    <n v="2022"/>
    <n v="1159"/>
    <n v="1174"/>
    <n v="0.64825080562375204"/>
    <x v="9"/>
    <x v="14"/>
    <s v=""/>
  </r>
  <r>
    <s v="2022_1159_1181"/>
    <n v="2022"/>
    <n v="1159"/>
    <n v="1181"/>
    <n v="0.12864952488554801"/>
    <x v="9"/>
    <x v="15"/>
    <n v="0"/>
  </r>
  <r>
    <s v="2022_1159_1209"/>
    <n v="2022"/>
    <n v="1159"/>
    <n v="1209"/>
    <n v="0.70614331518803797"/>
    <x v="9"/>
    <x v="16"/>
    <s v=""/>
  </r>
  <r>
    <s v="2022_1159_1211"/>
    <n v="2022"/>
    <n v="1159"/>
    <n v="1211"/>
    <n v="5.0347886216139698E-2"/>
    <x v="9"/>
    <x v="17"/>
    <n v="0"/>
  </r>
  <r>
    <s v="2022_1159_1222"/>
    <n v="2022"/>
    <n v="1159"/>
    <n v="1222"/>
    <n v="0.13102467192771999"/>
    <x v="9"/>
    <x v="18"/>
    <n v="0"/>
  </r>
  <r>
    <s v="2022_1159_1228"/>
    <n v="2022"/>
    <n v="1159"/>
    <n v="1228"/>
    <n v="0.21633533267250901"/>
    <x v="9"/>
    <x v="19"/>
    <n v="0"/>
  </r>
  <r>
    <s v="2022_1159_1231"/>
    <n v="2022"/>
    <n v="1159"/>
    <n v="1231"/>
    <n v="0.47363278413631699"/>
    <x v="9"/>
    <x v="20"/>
    <s v=""/>
  </r>
  <r>
    <s v="2022_1159_1234"/>
    <n v="2022"/>
    <n v="1159"/>
    <n v="1234"/>
    <n v="0.172342873038283"/>
    <x v="9"/>
    <x v="21"/>
    <n v="0"/>
  </r>
  <r>
    <s v="2022_1159_1235"/>
    <n v="2022"/>
    <n v="1159"/>
    <n v="1235"/>
    <n v="0.50137262681210404"/>
    <x v="9"/>
    <x v="22"/>
    <s v=""/>
  </r>
  <r>
    <s v="2022_1159_1240"/>
    <n v="2022"/>
    <n v="1159"/>
    <n v="1240"/>
    <n v="0.615970307442953"/>
    <x v="9"/>
    <x v="23"/>
    <s v=""/>
  </r>
  <r>
    <s v="2022_1159_1242"/>
    <n v="2022"/>
    <n v="1159"/>
    <n v="1242"/>
    <n v="0.14520479974935999"/>
    <x v="9"/>
    <x v="24"/>
    <n v="0"/>
  </r>
  <r>
    <s v="2022_1159_1246"/>
    <n v="2022"/>
    <n v="1159"/>
    <n v="1246"/>
    <n v="0.11879699404513901"/>
    <x v="9"/>
    <x v="25"/>
    <n v="0"/>
  </r>
  <r>
    <s v="2022_1159_1255"/>
    <n v="2022"/>
    <n v="1159"/>
    <n v="1255"/>
    <n v="0.55435080548431603"/>
    <x v="9"/>
    <x v="26"/>
    <s v=""/>
  </r>
  <r>
    <s v="2022_1159_1260"/>
    <n v="2022"/>
    <n v="1159"/>
    <n v="1260"/>
    <n v="0.32234121095165902"/>
    <x v="9"/>
    <x v="27"/>
    <s v=""/>
  </r>
  <r>
    <s v="2022_1159_1261"/>
    <n v="2022"/>
    <n v="1159"/>
    <n v="1261"/>
    <n v="0.22565685137085001"/>
    <x v="9"/>
    <x v="28"/>
    <n v="0"/>
  </r>
  <r>
    <s v="2022_1159_1266"/>
    <n v="2022"/>
    <n v="1159"/>
    <n v="1266"/>
    <n v="0.43126718464296798"/>
    <x v="9"/>
    <x v="29"/>
    <s v=""/>
  </r>
  <r>
    <s v="2022_1159_1272"/>
    <n v="2022"/>
    <n v="1159"/>
    <n v="1272"/>
    <n v="0.36337036002039502"/>
    <x v="9"/>
    <x v="30"/>
    <s v=""/>
  </r>
  <r>
    <s v="2022_1159_1274"/>
    <n v="2022"/>
    <n v="1159"/>
    <n v="1274"/>
    <n v="0.48369535302972899"/>
    <x v="9"/>
    <x v="31"/>
    <s v=""/>
  </r>
  <r>
    <s v="2022_1159_1276"/>
    <n v="2022"/>
    <n v="1159"/>
    <n v="1276"/>
    <n v="0.48456074275655397"/>
    <x v="9"/>
    <x v="32"/>
    <s v=""/>
  </r>
  <r>
    <s v="2022_1159_1277"/>
    <n v="2022"/>
    <n v="1159"/>
    <n v="1277"/>
    <n v="0.37577723824240999"/>
    <x v="9"/>
    <x v="33"/>
    <s v=""/>
  </r>
  <r>
    <s v="2022_1159_1286"/>
    <n v="2022"/>
    <n v="1159"/>
    <n v="1286"/>
    <n v="0.56958847567215798"/>
    <x v="9"/>
    <x v="34"/>
    <s v=""/>
  </r>
  <r>
    <s v="2022_1159_1293"/>
    <n v="2022"/>
    <n v="1159"/>
    <n v="1293"/>
    <n v="0.227723921670062"/>
    <x v="9"/>
    <x v="35"/>
    <n v="0"/>
  </r>
  <r>
    <s v="2022_1159_1308"/>
    <n v="2022"/>
    <n v="1159"/>
    <n v="1308"/>
    <n v="0.51698893864656703"/>
    <x v="9"/>
    <x v="36"/>
    <s v=""/>
  </r>
  <r>
    <s v="2022_1159_1313"/>
    <n v="2022"/>
    <n v="1159"/>
    <n v="1313"/>
    <n v="0.62149657958205295"/>
    <x v="9"/>
    <x v="37"/>
    <s v=""/>
  </r>
  <r>
    <s v="2022_1159_1314"/>
    <n v="2022"/>
    <n v="1159"/>
    <n v="1314"/>
    <n v="0.37834930295970998"/>
    <x v="9"/>
    <x v="38"/>
    <s v=""/>
  </r>
  <r>
    <s v="2022_1159_1323"/>
    <n v="2022"/>
    <n v="1159"/>
    <n v="1323"/>
    <n v="0.47834993061418901"/>
    <x v="9"/>
    <x v="39"/>
    <s v=""/>
  </r>
  <r>
    <s v="2022_1159_1326"/>
    <n v="2022"/>
    <n v="1159"/>
    <n v="1326"/>
    <n v="0.33142487352857902"/>
    <x v="9"/>
    <x v="40"/>
    <s v=""/>
  </r>
  <r>
    <s v="2022_1159_1344"/>
    <n v="2022"/>
    <n v="1159"/>
    <n v="1344"/>
    <n v="0.314771481117671"/>
    <x v="9"/>
    <x v="41"/>
    <s v=""/>
  </r>
  <r>
    <s v="2022_1159_1345"/>
    <n v="2022"/>
    <n v="1159"/>
    <n v="1345"/>
    <n v="0.16639674265188301"/>
    <x v="9"/>
    <x v="42"/>
    <n v="0"/>
  </r>
  <r>
    <s v="2022_1159_1350"/>
    <n v="2022"/>
    <n v="1159"/>
    <n v="1350"/>
    <n v="0.54541700234146995"/>
    <x v="9"/>
    <x v="43"/>
    <s v=""/>
  </r>
  <r>
    <s v="2022_1159_1353"/>
    <n v="2022"/>
    <n v="1159"/>
    <n v="1353"/>
    <n v="0.52284423285820403"/>
    <x v="9"/>
    <x v="44"/>
    <s v=""/>
  </r>
  <r>
    <s v="2022_1159_1355"/>
    <n v="2022"/>
    <n v="1159"/>
    <n v="1355"/>
    <n v="0.45189861924260999"/>
    <x v="9"/>
    <x v="45"/>
    <s v=""/>
  </r>
  <r>
    <s v="2022_1159_1361"/>
    <n v="2022"/>
    <n v="1159"/>
    <n v="1361"/>
    <n v="0.33884726879685101"/>
    <x v="9"/>
    <x v="46"/>
    <s v=""/>
  </r>
  <r>
    <s v="2022_1159_1362"/>
    <n v="2022"/>
    <n v="1159"/>
    <n v="1362"/>
    <n v="0.350942968338045"/>
    <x v="9"/>
    <x v="47"/>
    <s v=""/>
  </r>
  <r>
    <s v="2022_1159_1371"/>
    <n v="2022"/>
    <n v="1159"/>
    <n v="1371"/>
    <n v="0.37267537684970098"/>
    <x v="9"/>
    <x v="48"/>
    <s v=""/>
  </r>
  <r>
    <s v="2022_1159_1388"/>
    <n v="2022"/>
    <n v="1159"/>
    <n v="1388"/>
    <n v="0.25045682028167698"/>
    <x v="9"/>
    <x v="49"/>
    <s v=""/>
  </r>
  <r>
    <s v="2022_1159_1389"/>
    <n v="2022"/>
    <n v="1159"/>
    <n v="1389"/>
    <n v="0.616476814637405"/>
    <x v="9"/>
    <x v="50"/>
    <s v=""/>
  </r>
  <r>
    <s v="2022_1159_1394"/>
    <n v="2022"/>
    <n v="1159"/>
    <n v="1394"/>
    <n v="0.67929938013188096"/>
    <x v="9"/>
    <x v="51"/>
    <s v=""/>
  </r>
  <r>
    <s v="2022_1159_1395"/>
    <n v="2022"/>
    <n v="1159"/>
    <n v="1395"/>
    <n v="0.44601222816333702"/>
    <x v="9"/>
    <x v="52"/>
    <s v=""/>
  </r>
  <r>
    <s v="2022_1159_1397"/>
    <n v="2022"/>
    <n v="1159"/>
    <n v="1397"/>
    <n v="0.174194478178641"/>
    <x v="9"/>
    <x v="53"/>
    <n v="0"/>
  </r>
  <r>
    <s v="2022_1159_1400"/>
    <n v="2022"/>
    <n v="1159"/>
    <n v="1400"/>
    <n v="0.23923529418204001"/>
    <x v="9"/>
    <x v="54"/>
    <n v="0"/>
  </r>
  <r>
    <s v="2022_1159_1403"/>
    <n v="2022"/>
    <n v="1159"/>
    <n v="1403"/>
    <n v="0.15124480766770401"/>
    <x v="9"/>
    <x v="55"/>
    <n v="0"/>
  </r>
  <r>
    <s v="2022_1159_1411"/>
    <n v="2022"/>
    <n v="1159"/>
    <n v="1411"/>
    <n v="0.64547583099490802"/>
    <x v="9"/>
    <x v="56"/>
    <s v=""/>
  </r>
  <r>
    <s v="2022_1159_1412"/>
    <n v="2022"/>
    <n v="1159"/>
    <n v="1412"/>
    <n v="0.36964209566791101"/>
    <x v="9"/>
    <x v="57"/>
    <s v=""/>
  </r>
  <r>
    <s v="2022_1159_1417"/>
    <n v="2022"/>
    <n v="1159"/>
    <n v="1417"/>
    <n v="0.17461489084328499"/>
    <x v="9"/>
    <x v="58"/>
    <n v="0"/>
  </r>
  <r>
    <s v="2022_1159_1425"/>
    <n v="2022"/>
    <n v="1159"/>
    <n v="1425"/>
    <n v="0.34515217722446501"/>
    <x v="9"/>
    <x v="59"/>
    <s v=""/>
  </r>
  <r>
    <s v="2022_1159_1436"/>
    <n v="2022"/>
    <n v="1159"/>
    <n v="1436"/>
    <n v="0.364200391640642"/>
    <x v="9"/>
    <x v="60"/>
    <s v=""/>
  </r>
  <r>
    <s v="2022_1159_1437"/>
    <n v="2022"/>
    <n v="1159"/>
    <n v="1437"/>
    <n v="0.16870170932260101"/>
    <x v="9"/>
    <x v="61"/>
    <n v="0"/>
  </r>
  <r>
    <s v="2022_1159_1439"/>
    <n v="2022"/>
    <n v="1159"/>
    <n v="1439"/>
    <n v="0.38351894341597897"/>
    <x v="9"/>
    <x v="62"/>
    <s v=""/>
  </r>
  <r>
    <s v="2022_1159_1458"/>
    <n v="2022"/>
    <n v="1159"/>
    <n v="1458"/>
    <n v="0.28522698147057102"/>
    <x v="9"/>
    <x v="63"/>
    <s v=""/>
  </r>
  <r>
    <s v="2022_1159_1460"/>
    <n v="2022"/>
    <n v="1159"/>
    <n v="1460"/>
    <n v="0.651747981300556"/>
    <x v="9"/>
    <x v="64"/>
    <s v=""/>
  </r>
  <r>
    <s v="2022_1159_1461"/>
    <n v="2022"/>
    <n v="1159"/>
    <n v="1461"/>
    <n v="0.50352133785100694"/>
    <x v="9"/>
    <x v="65"/>
    <s v=""/>
  </r>
  <r>
    <s v="2022_1159_1463"/>
    <n v="2022"/>
    <n v="1159"/>
    <n v="1463"/>
    <n v="0.63232888569114498"/>
    <x v="9"/>
    <x v="66"/>
    <s v=""/>
  </r>
  <r>
    <s v="2022_1161_1163"/>
    <n v="2022"/>
    <n v="1161"/>
    <n v="1163"/>
    <n v="0.36602561312550802"/>
    <x v="10"/>
    <x v="10"/>
    <s v=""/>
  </r>
  <r>
    <s v="2022_1161_1166"/>
    <n v="2022"/>
    <n v="1161"/>
    <n v="1166"/>
    <n v="0.65293267258618604"/>
    <x v="10"/>
    <x v="11"/>
    <s v=""/>
  </r>
  <r>
    <s v="2022_1161_1168"/>
    <n v="2022"/>
    <n v="1161"/>
    <n v="1168"/>
    <n v="0.80556824806196703"/>
    <x v="10"/>
    <x v="12"/>
    <n v="1"/>
  </r>
  <r>
    <s v="2022_1161_1172"/>
    <n v="2022"/>
    <n v="1161"/>
    <n v="1172"/>
    <n v="0.58748357188290001"/>
    <x v="10"/>
    <x v="13"/>
    <s v=""/>
  </r>
  <r>
    <s v="2022_1161_1174"/>
    <n v="2022"/>
    <n v="1161"/>
    <n v="1174"/>
    <n v="0.80300139739633403"/>
    <x v="10"/>
    <x v="14"/>
    <n v="1"/>
  </r>
  <r>
    <s v="2022_1161_1181"/>
    <n v="2022"/>
    <n v="1161"/>
    <n v="1181"/>
    <n v="0.24614509789015801"/>
    <x v="10"/>
    <x v="15"/>
    <n v="0"/>
  </r>
  <r>
    <s v="2022_1161_1209"/>
    <n v="2022"/>
    <n v="1161"/>
    <n v="1209"/>
    <n v="0.84160773217900597"/>
    <x v="10"/>
    <x v="16"/>
    <n v="1"/>
  </r>
  <r>
    <s v="2022_1161_1211"/>
    <n v="2022"/>
    <n v="1161"/>
    <n v="1211"/>
    <n v="0.104966281551964"/>
    <x v="10"/>
    <x v="17"/>
    <n v="0"/>
  </r>
  <r>
    <s v="2022_1161_1222"/>
    <n v="2022"/>
    <n v="1161"/>
    <n v="1222"/>
    <n v="0.25014918186061402"/>
    <x v="10"/>
    <x v="18"/>
    <s v=""/>
  </r>
  <r>
    <s v="2022_1161_1228"/>
    <n v="2022"/>
    <n v="1161"/>
    <n v="1228"/>
    <n v="0.37920790632876999"/>
    <x v="10"/>
    <x v="19"/>
    <s v=""/>
  </r>
  <r>
    <s v="2022_1161_1231"/>
    <n v="2022"/>
    <n v="1161"/>
    <n v="1231"/>
    <n v="0.66562284088520796"/>
    <x v="10"/>
    <x v="20"/>
    <s v=""/>
  </r>
  <r>
    <s v="2022_1161_1234"/>
    <n v="2022"/>
    <n v="1161"/>
    <n v="1234"/>
    <n v="0.31546922117637299"/>
    <x v="10"/>
    <x v="21"/>
    <s v=""/>
  </r>
  <r>
    <s v="2022_1161_1235"/>
    <n v="2022"/>
    <n v="1161"/>
    <n v="1235"/>
    <n v="0.68990194202536204"/>
    <x v="10"/>
    <x v="22"/>
    <s v=""/>
  </r>
  <r>
    <s v="2022_1161_1240"/>
    <n v="2022"/>
    <n v="1161"/>
    <n v="1240"/>
    <n v="0.78011345694220502"/>
    <x v="10"/>
    <x v="23"/>
    <n v="1"/>
  </r>
  <r>
    <s v="2022_1161_1242"/>
    <n v="2022"/>
    <n v="1161"/>
    <n v="1242"/>
    <n v="0.27301693817787398"/>
    <x v="10"/>
    <x v="24"/>
    <s v=""/>
  </r>
  <r>
    <s v="2022_1161_1246"/>
    <n v="2022"/>
    <n v="1161"/>
    <n v="1246"/>
    <n v="0.22971778091643899"/>
    <x v="10"/>
    <x v="25"/>
    <n v="0"/>
  </r>
  <r>
    <s v="2022_1161_1255"/>
    <n v="2022"/>
    <n v="1161"/>
    <n v="1255"/>
    <n v="0.73353570173794602"/>
    <x v="10"/>
    <x v="26"/>
    <s v=""/>
  </r>
  <r>
    <s v="2022_1161_1260"/>
    <n v="2022"/>
    <n v="1161"/>
    <n v="1260"/>
    <n v="0.51284718088007497"/>
    <x v="10"/>
    <x v="27"/>
    <s v=""/>
  </r>
  <r>
    <s v="2022_1161_1261"/>
    <n v="2022"/>
    <n v="1161"/>
    <n v="1261"/>
    <n v="0.39211884200775798"/>
    <x v="10"/>
    <x v="28"/>
    <s v=""/>
  </r>
  <r>
    <s v="2022_1161_1266"/>
    <n v="2022"/>
    <n v="1161"/>
    <n v="1266"/>
    <n v="0.62658558967380495"/>
    <x v="10"/>
    <x v="29"/>
    <s v=""/>
  </r>
  <r>
    <s v="2022_1161_1272"/>
    <n v="2022"/>
    <n v="1161"/>
    <n v="1272"/>
    <n v="0.55814865826960103"/>
    <x v="10"/>
    <x v="30"/>
    <s v=""/>
  </r>
  <r>
    <s v="2022_1161_1274"/>
    <n v="2022"/>
    <n v="1161"/>
    <n v="1274"/>
    <n v="0.67462003708379403"/>
    <x v="10"/>
    <x v="31"/>
    <s v=""/>
  </r>
  <r>
    <s v="2022_1161_1276"/>
    <n v="2022"/>
    <n v="1161"/>
    <n v="1276"/>
    <n v="0.67526973803172397"/>
    <x v="10"/>
    <x v="32"/>
    <s v=""/>
  </r>
  <r>
    <s v="2022_1161_1277"/>
    <n v="2022"/>
    <n v="1161"/>
    <n v="1277"/>
    <n v="0.57122399573039195"/>
    <x v="10"/>
    <x v="33"/>
    <s v=""/>
  </r>
  <r>
    <s v="2022_1161_1286"/>
    <n v="2022"/>
    <n v="1161"/>
    <n v="1286"/>
    <n v="0.74546277481574397"/>
    <x v="10"/>
    <x v="34"/>
    <s v=""/>
  </r>
  <r>
    <s v="2022_1161_1293"/>
    <n v="2022"/>
    <n v="1161"/>
    <n v="1293"/>
    <n v="0.39471961132905897"/>
    <x v="10"/>
    <x v="35"/>
    <s v=""/>
  </r>
  <r>
    <s v="2022_1161_1308"/>
    <n v="2022"/>
    <n v="1161"/>
    <n v="1308"/>
    <n v="0.70317431001303699"/>
    <x v="10"/>
    <x v="36"/>
    <s v=""/>
  </r>
  <r>
    <s v="2022_1161_1313"/>
    <n v="2022"/>
    <n v="1161"/>
    <n v="1313"/>
    <n v="0.78416785844050396"/>
    <x v="10"/>
    <x v="37"/>
    <n v="1"/>
  </r>
  <r>
    <s v="2022_1161_1314"/>
    <n v="2022"/>
    <n v="1161"/>
    <n v="1314"/>
    <n v="0.57390879663279604"/>
    <x v="10"/>
    <x v="38"/>
    <s v=""/>
  </r>
  <r>
    <s v="2022_1161_1323"/>
    <n v="2022"/>
    <n v="1161"/>
    <n v="1323"/>
    <n v="0.66988269387282395"/>
    <x v="10"/>
    <x v="39"/>
    <s v=""/>
  </r>
  <r>
    <s v="2022_1161_1326"/>
    <n v="2022"/>
    <n v="1161"/>
    <n v="1326"/>
    <n v="0.52314903906798105"/>
    <x v="10"/>
    <x v="40"/>
    <s v=""/>
  </r>
  <r>
    <s v="2022_1161_1344"/>
    <n v="2022"/>
    <n v="1161"/>
    <n v="1344"/>
    <n v="0.50393937546177503"/>
    <x v="10"/>
    <x v="41"/>
    <s v=""/>
  </r>
  <r>
    <s v="2022_1161_1345"/>
    <n v="2022"/>
    <n v="1161"/>
    <n v="1345"/>
    <n v="0.30629018149885801"/>
    <x v="10"/>
    <x v="42"/>
    <s v=""/>
  </r>
  <r>
    <s v="2022_1161_1350"/>
    <n v="2022"/>
    <n v="1161"/>
    <n v="1350"/>
    <n v="0.72638727802121095"/>
    <x v="10"/>
    <x v="43"/>
    <s v=""/>
  </r>
  <r>
    <s v="2022_1161_1353"/>
    <n v="2022"/>
    <n v="1161"/>
    <n v="1353"/>
    <n v="0.70795053814374398"/>
    <x v="10"/>
    <x v="44"/>
    <s v=""/>
  </r>
  <r>
    <s v="2022_1161_1355"/>
    <n v="2022"/>
    <n v="1161"/>
    <n v="1355"/>
    <n v="0.64596925022115403"/>
    <x v="10"/>
    <x v="45"/>
    <s v=""/>
  </r>
  <r>
    <s v="2022_1161_1361"/>
    <n v="2022"/>
    <n v="1161"/>
    <n v="1361"/>
    <n v="0.53144379106485395"/>
    <x v="10"/>
    <x v="46"/>
    <s v=""/>
  </r>
  <r>
    <s v="2022_1161_1362"/>
    <n v="2022"/>
    <n v="1161"/>
    <n v="1362"/>
    <n v="0.54476565318312797"/>
    <x v="10"/>
    <x v="47"/>
    <s v=""/>
  </r>
  <r>
    <s v="2022_1161_1371"/>
    <n v="2022"/>
    <n v="1161"/>
    <n v="1371"/>
    <n v="0.56798521977188798"/>
    <x v="10"/>
    <x v="48"/>
    <s v=""/>
  </r>
  <r>
    <s v="2022_1161_1388"/>
    <n v="2022"/>
    <n v="1161"/>
    <n v="1388"/>
    <n v="0.42504442768288703"/>
    <x v="10"/>
    <x v="49"/>
    <s v=""/>
  </r>
  <r>
    <s v="2022_1161_1389"/>
    <n v="2022"/>
    <n v="1161"/>
    <n v="1389"/>
    <n v="0.78045060852312398"/>
    <x v="10"/>
    <x v="50"/>
    <n v="1"/>
  </r>
  <r>
    <s v="2022_1161_1394"/>
    <n v="2022"/>
    <n v="1161"/>
    <n v="1394"/>
    <n v="0.824075490701906"/>
    <x v="10"/>
    <x v="51"/>
    <n v="1"/>
  </r>
  <r>
    <s v="2022_1161_1395"/>
    <n v="2022"/>
    <n v="1161"/>
    <n v="1395"/>
    <n v="0.64049201758852303"/>
    <x v="10"/>
    <x v="52"/>
    <s v=""/>
  </r>
  <r>
    <s v="2022_1161_1397"/>
    <n v="2022"/>
    <n v="1161"/>
    <n v="1397"/>
    <n v="0.31814208275648798"/>
    <x v="10"/>
    <x v="53"/>
    <s v=""/>
  </r>
  <r>
    <s v="2022_1161_1400"/>
    <n v="2022"/>
    <n v="1161"/>
    <n v="1400"/>
    <n v="0.41039790820967298"/>
    <x v="10"/>
    <x v="54"/>
    <s v=""/>
  </r>
  <r>
    <s v="2022_1161_1403"/>
    <n v="2022"/>
    <n v="1161"/>
    <n v="1403"/>
    <n v="0.28279723845065702"/>
    <x v="10"/>
    <x v="55"/>
    <s v=""/>
  </r>
  <r>
    <s v="2022_1161_1411"/>
    <n v="2022"/>
    <n v="1161"/>
    <n v="1411"/>
    <n v="0.80100855484171896"/>
    <x v="10"/>
    <x v="56"/>
    <n v="1"/>
  </r>
  <r>
    <s v="2022_1161_1412"/>
    <n v="2022"/>
    <n v="1161"/>
    <n v="1412"/>
    <n v="0.56479434780783799"/>
    <x v="10"/>
    <x v="57"/>
    <s v=""/>
  </r>
  <r>
    <s v="2022_1161_1417"/>
    <n v="2022"/>
    <n v="1161"/>
    <n v="1417"/>
    <n v="0.31882377789945099"/>
    <x v="10"/>
    <x v="58"/>
    <s v=""/>
  </r>
  <r>
    <s v="2022_1161_1425"/>
    <n v="2022"/>
    <n v="1161"/>
    <n v="1425"/>
    <n v="0.53837532162252799"/>
    <x v="10"/>
    <x v="59"/>
    <s v=""/>
  </r>
  <r>
    <s v="2022_1161_1436"/>
    <n v="2022"/>
    <n v="1161"/>
    <n v="1436"/>
    <n v="0.55901505827936804"/>
    <x v="10"/>
    <x v="60"/>
    <s v=""/>
  </r>
  <r>
    <s v="2022_1161_1437"/>
    <n v="2022"/>
    <n v="1161"/>
    <n v="1437"/>
    <n v="0.30977392140787902"/>
    <x v="10"/>
    <x v="61"/>
    <s v=""/>
  </r>
  <r>
    <s v="2022_1161_1439"/>
    <n v="2022"/>
    <n v="1161"/>
    <n v="1439"/>
    <n v="0.57924890295965603"/>
    <x v="10"/>
    <x v="62"/>
    <s v=""/>
  </r>
  <r>
    <s v="2022_1161_1458"/>
    <n v="2022"/>
    <n v="1161"/>
    <n v="1458"/>
    <n v="0.46880244840538199"/>
    <x v="10"/>
    <x v="63"/>
    <s v=""/>
  </r>
  <r>
    <s v="2022_1161_1460"/>
    <n v="2022"/>
    <n v="1161"/>
    <n v="1460"/>
    <n v="0.80536586590494996"/>
    <x v="10"/>
    <x v="64"/>
    <n v="1"/>
  </r>
  <r>
    <s v="2022_1161_1461"/>
    <n v="2022"/>
    <n v="1161"/>
    <n v="1461"/>
    <n v="0.69178669575676599"/>
    <x v="10"/>
    <x v="65"/>
    <s v=""/>
  </r>
  <r>
    <s v="2022_1161_1463"/>
    <n v="2022"/>
    <n v="1161"/>
    <n v="1463"/>
    <n v="0.79184561247260898"/>
    <x v="10"/>
    <x v="66"/>
    <n v="1"/>
  </r>
  <r>
    <s v="2022_1163_1166"/>
    <n v="2022"/>
    <n v="1163"/>
    <n v="1166"/>
    <n v="0.76521621595389799"/>
    <x v="11"/>
    <x v="11"/>
    <n v="1"/>
  </r>
  <r>
    <s v="2022_1163_1168"/>
    <n v="2022"/>
    <n v="1163"/>
    <n v="1168"/>
    <n v="0.87773844255858302"/>
    <x v="11"/>
    <x v="12"/>
    <n v="1"/>
  </r>
  <r>
    <s v="2022_1163_1172"/>
    <n v="2022"/>
    <n v="1163"/>
    <n v="1172"/>
    <n v="0.71156829697823698"/>
    <x v="11"/>
    <x v="13"/>
    <s v=""/>
  </r>
  <r>
    <s v="2022_1163_1174"/>
    <n v="2022"/>
    <n v="1163"/>
    <n v="1174"/>
    <n v="0.875985616067954"/>
    <x v="11"/>
    <x v="14"/>
    <n v="1"/>
  </r>
  <r>
    <s v="2022_1163_1181"/>
    <n v="2022"/>
    <n v="1163"/>
    <n v="1181"/>
    <n v="0.36127791011941002"/>
    <x v="11"/>
    <x v="15"/>
    <s v=""/>
  </r>
  <r>
    <s v="2022_1163_1209"/>
    <n v="2022"/>
    <n v="1163"/>
    <n v="1209"/>
    <n v="0.90204165378583101"/>
    <x v="11"/>
    <x v="16"/>
    <n v="1"/>
  </r>
  <r>
    <s v="2022_1163_1211"/>
    <n v="2022"/>
    <n v="1163"/>
    <n v="1211"/>
    <n v="0.16877708575220399"/>
    <x v="11"/>
    <x v="17"/>
    <n v="0"/>
  </r>
  <r>
    <s v="2022_1163_1222"/>
    <n v="2022"/>
    <n v="1163"/>
    <n v="1222"/>
    <n v="0.36620074964923699"/>
    <x v="11"/>
    <x v="18"/>
    <s v=""/>
  </r>
  <r>
    <s v="2022_1163_1228"/>
    <n v="2022"/>
    <n v="1163"/>
    <n v="1228"/>
    <n v="0.51413059199438604"/>
    <x v="11"/>
    <x v="19"/>
    <s v=""/>
  </r>
  <r>
    <s v="2022_1163_1231"/>
    <n v="2022"/>
    <n v="1163"/>
    <n v="1231"/>
    <n v="0.77525810903284798"/>
    <x v="11"/>
    <x v="20"/>
    <n v="1"/>
  </r>
  <r>
    <s v="2022_1163_1234"/>
    <n v="2022"/>
    <n v="1163"/>
    <n v="1234"/>
    <n v="0.44388937450799298"/>
    <x v="11"/>
    <x v="21"/>
    <s v=""/>
  </r>
  <r>
    <s v="2022_1163_1235"/>
    <n v="2022"/>
    <n v="1163"/>
    <n v="1235"/>
    <n v="0.794025737754529"/>
    <x v="11"/>
    <x v="22"/>
    <n v="1"/>
  </r>
  <r>
    <s v="2022_1163_1240"/>
    <n v="2022"/>
    <n v="1163"/>
    <n v="1240"/>
    <n v="0.86010108225837101"/>
    <x v="11"/>
    <x v="23"/>
    <n v="1"/>
  </r>
  <r>
    <s v="2022_1163_1242"/>
    <n v="2022"/>
    <n v="1163"/>
    <n v="1242"/>
    <n v="0.39417440502249002"/>
    <x v="11"/>
    <x v="24"/>
    <s v=""/>
  </r>
  <r>
    <s v="2022_1163_1246"/>
    <n v="2022"/>
    <n v="1163"/>
    <n v="1246"/>
    <n v="0.34060533209347699"/>
    <x v="11"/>
    <x v="25"/>
    <s v=""/>
  </r>
  <r>
    <s v="2022_1163_1255"/>
    <n v="2022"/>
    <n v="1163"/>
    <n v="1255"/>
    <n v="0.82665077267386"/>
    <x v="11"/>
    <x v="26"/>
    <n v="1"/>
  </r>
  <r>
    <s v="2022_1163_1260"/>
    <n v="2022"/>
    <n v="1163"/>
    <n v="1260"/>
    <n v="0.64586712105069799"/>
    <x v="11"/>
    <x v="27"/>
    <s v=""/>
  </r>
  <r>
    <s v="2022_1163_1261"/>
    <n v="2022"/>
    <n v="1163"/>
    <n v="1261"/>
    <n v="0.52769929825599504"/>
    <x v="11"/>
    <x v="28"/>
    <s v=""/>
  </r>
  <r>
    <s v="2022_1163_1266"/>
    <n v="2022"/>
    <n v="1163"/>
    <n v="1266"/>
    <n v="0.74407165791288099"/>
    <x v="11"/>
    <x v="29"/>
    <s v=""/>
  </r>
  <r>
    <s v="2022_1163_1272"/>
    <n v="2022"/>
    <n v="1163"/>
    <n v="1272"/>
    <n v="0.68637785540792795"/>
    <x v="11"/>
    <x v="30"/>
    <s v=""/>
  </r>
  <r>
    <s v="2022_1163_1274"/>
    <n v="2022"/>
    <n v="1163"/>
    <n v="1274"/>
    <n v="0.78222200796688102"/>
    <x v="11"/>
    <x v="31"/>
    <n v="1"/>
  </r>
  <r>
    <s v="2022_1163_1276"/>
    <n v="2022"/>
    <n v="1163"/>
    <n v="1276"/>
    <n v="0.78277794589766703"/>
    <x v="11"/>
    <x v="32"/>
    <n v="1"/>
  </r>
  <r>
    <s v="2022_1163_1277"/>
    <n v="2022"/>
    <n v="1163"/>
    <n v="1277"/>
    <n v="0.69770456435532702"/>
    <x v="11"/>
    <x v="33"/>
    <s v=""/>
  </r>
  <r>
    <s v="2022_1163_1286"/>
    <n v="2022"/>
    <n v="1163"/>
    <n v="1286"/>
    <n v="0.83534178187201302"/>
    <x v="11"/>
    <x v="34"/>
    <n v="1"/>
  </r>
  <r>
    <s v="2022_1163_1293"/>
    <n v="2022"/>
    <n v="1163"/>
    <n v="1293"/>
    <n v="0.53044739234439198"/>
    <x v="11"/>
    <x v="35"/>
    <s v=""/>
  </r>
  <r>
    <s v="2022_1163_1308"/>
    <n v="2022"/>
    <n v="1163"/>
    <n v="1308"/>
    <n v="0.80404843891927402"/>
    <x v="11"/>
    <x v="36"/>
    <n v="1"/>
  </r>
  <r>
    <s v="2022_1163_1313"/>
    <n v="2022"/>
    <n v="1163"/>
    <n v="1313"/>
    <n v="0.862901281027463"/>
    <x v="11"/>
    <x v="37"/>
    <n v="1"/>
  </r>
  <r>
    <s v="2022_1163_1314"/>
    <n v="2022"/>
    <n v="1163"/>
    <n v="1314"/>
    <n v="0.70000505494203902"/>
    <x v="11"/>
    <x v="38"/>
    <s v=""/>
  </r>
  <r>
    <s v="2022_1163_1323"/>
    <n v="2022"/>
    <n v="1163"/>
    <n v="1323"/>
    <n v="0.77855840888202299"/>
    <x v="11"/>
    <x v="39"/>
    <n v="1"/>
  </r>
  <r>
    <s v="2022_1163_1326"/>
    <n v="2022"/>
    <n v="1163"/>
    <n v="1326"/>
    <n v="0.65525108741244398"/>
    <x v="11"/>
    <x v="40"/>
    <s v=""/>
  </r>
  <r>
    <s v="2022_1163_1344"/>
    <n v="2022"/>
    <n v="1163"/>
    <n v="1344"/>
    <n v="0.63760752098185502"/>
    <x v="11"/>
    <x v="41"/>
    <s v=""/>
  </r>
  <r>
    <s v="2022_1163_1345"/>
    <n v="2022"/>
    <n v="1163"/>
    <n v="1345"/>
    <n v="0.43338840026134601"/>
    <x v="11"/>
    <x v="42"/>
    <s v=""/>
  </r>
  <r>
    <s v="2022_1163_1350"/>
    <n v="2022"/>
    <n v="1163"/>
    <n v="1350"/>
    <n v="0.82142340217522802"/>
    <x v="11"/>
    <x v="43"/>
    <n v="1"/>
  </r>
  <r>
    <s v="2022_1163_1353"/>
    <n v="2022"/>
    <n v="1163"/>
    <n v="1353"/>
    <n v="0.80771279970441001"/>
    <x v="11"/>
    <x v="44"/>
    <n v="1"/>
  </r>
  <r>
    <s v="2022_1163_1355"/>
    <n v="2022"/>
    <n v="1163"/>
    <n v="1355"/>
    <n v="0.75963930294914495"/>
    <x v="11"/>
    <x v="45"/>
    <n v="1"/>
  </r>
  <r>
    <s v="2022_1163_1361"/>
    <n v="2022"/>
    <n v="1163"/>
    <n v="1361"/>
    <n v="0.66272660460882404"/>
    <x v="11"/>
    <x v="46"/>
    <s v=""/>
  </r>
  <r>
    <s v="2022_1163_1362"/>
    <n v="2022"/>
    <n v="1163"/>
    <n v="1362"/>
    <n v="0.67461080547540198"/>
    <x v="11"/>
    <x v="47"/>
    <s v=""/>
  </r>
  <r>
    <s v="2022_1163_1371"/>
    <n v="2022"/>
    <n v="1163"/>
    <n v="1371"/>
    <n v="0.69491650421012796"/>
    <x v="11"/>
    <x v="48"/>
    <s v=""/>
  </r>
  <r>
    <s v="2022_1163_1388"/>
    <n v="2022"/>
    <n v="1163"/>
    <n v="1388"/>
    <n v="0.56153835295143495"/>
    <x v="11"/>
    <x v="49"/>
    <s v=""/>
  </r>
  <r>
    <s v="2022_1163_1389"/>
    <n v="2022"/>
    <n v="1163"/>
    <n v="1389"/>
    <n v="0.86034950991949199"/>
    <x v="11"/>
    <x v="50"/>
    <n v="1"/>
  </r>
  <r>
    <s v="2022_1163_1394"/>
    <n v="2022"/>
    <n v="1163"/>
    <n v="1394"/>
    <n v="0.89032279054223395"/>
    <x v="11"/>
    <x v="51"/>
    <n v="1"/>
  </r>
  <r>
    <s v="2022_1163_1395"/>
    <n v="2022"/>
    <n v="1163"/>
    <n v="1395"/>
    <n v="0.75530744035930197"/>
    <x v="11"/>
    <x v="52"/>
    <n v="1"/>
  </r>
  <r>
    <s v="2022_1163_1397"/>
    <n v="2022"/>
    <n v="1163"/>
    <n v="1397"/>
    <n v="0.446992056932972"/>
    <x v="11"/>
    <x v="53"/>
    <s v=""/>
  </r>
  <r>
    <s v="2022_1163_1400"/>
    <n v="2022"/>
    <n v="1163"/>
    <n v="1400"/>
    <n v="0.54662495841596304"/>
    <x v="11"/>
    <x v="54"/>
    <s v=""/>
  </r>
  <r>
    <s v="2022_1163_1403"/>
    <n v="2022"/>
    <n v="1163"/>
    <n v="1403"/>
    <n v="0.40580641353415198"/>
    <x v="11"/>
    <x v="55"/>
    <s v=""/>
  </r>
  <r>
    <s v="2022_1163_1411"/>
    <n v="2022"/>
    <n v="1163"/>
    <n v="1411"/>
    <n v="0.87464005452320603"/>
    <x v="11"/>
    <x v="56"/>
    <n v="1"/>
  </r>
  <r>
    <s v="2022_1163_1412"/>
    <n v="2022"/>
    <n v="1163"/>
    <n v="1412"/>
    <n v="0.69215072057046101"/>
    <x v="11"/>
    <x v="57"/>
    <s v=""/>
  </r>
  <r>
    <s v="2022_1163_1417"/>
    <n v="2022"/>
    <n v="1163"/>
    <n v="1417"/>
    <n v="0.44775411661641201"/>
    <x v="11"/>
    <x v="58"/>
    <s v=""/>
  </r>
  <r>
    <s v="2022_1163_1425"/>
    <n v="2022"/>
    <n v="1163"/>
    <n v="1425"/>
    <n v="0.66890314799474904"/>
    <x v="11"/>
    <x v="59"/>
    <s v=""/>
  </r>
  <r>
    <s v="2022_1163_1436"/>
    <n v="2022"/>
    <n v="1163"/>
    <n v="1436"/>
    <n v="0.68711077506692098"/>
    <x v="11"/>
    <x v="60"/>
    <s v=""/>
  </r>
  <r>
    <s v="2022_1163_1437"/>
    <n v="2022"/>
    <n v="1163"/>
    <n v="1437"/>
    <n v="0.43741593900492498"/>
    <x v="11"/>
    <x v="61"/>
    <s v=""/>
  </r>
  <r>
    <s v="2022_1163_1439"/>
    <n v="2022"/>
    <n v="1163"/>
    <n v="1439"/>
    <n v="0.70460489032171403"/>
    <x v="11"/>
    <x v="62"/>
    <s v=""/>
  </r>
  <r>
    <s v="2022_1163_1458"/>
    <n v="2022"/>
    <n v="1163"/>
    <n v="1458"/>
    <n v="0.604542120216227"/>
    <x v="11"/>
    <x v="63"/>
    <s v=""/>
  </r>
  <r>
    <s v="2022_1163_1460"/>
    <n v="2022"/>
    <n v="1163"/>
    <n v="1460"/>
    <n v="0.87762837861008802"/>
    <x v="11"/>
    <x v="64"/>
    <n v="1"/>
  </r>
  <r>
    <s v="2022_1163_1461"/>
    <n v="2022"/>
    <n v="1163"/>
    <n v="1461"/>
    <n v="0.79543115752290094"/>
    <x v="11"/>
    <x v="65"/>
    <n v="1"/>
  </r>
  <r>
    <s v="2022_1163_1463"/>
    <n v="2022"/>
    <n v="1163"/>
    <n v="1463"/>
    <n v="0.86828262436929404"/>
    <x v="11"/>
    <x v="66"/>
    <n v="1"/>
  </r>
  <r>
    <s v="2022_1166_1168"/>
    <n v="2022"/>
    <n v="1166"/>
    <n v="1168"/>
    <n v="0.68785403996716199"/>
    <x v="12"/>
    <x v="12"/>
    <s v=""/>
  </r>
  <r>
    <s v="2022_1166_1172"/>
    <n v="2022"/>
    <n v="1166"/>
    <n v="1172"/>
    <n v="0.430859745685861"/>
    <x v="12"/>
    <x v="13"/>
    <s v=""/>
  </r>
  <r>
    <s v="2022_1166_1174"/>
    <n v="2022"/>
    <n v="1166"/>
    <n v="1174"/>
    <n v="0.684358770954693"/>
    <x v="12"/>
    <x v="14"/>
    <s v=""/>
  </r>
  <r>
    <s v="2022_1166_1181"/>
    <n v="2022"/>
    <n v="1166"/>
    <n v="1181"/>
    <n v="0.14793559422421401"/>
    <x v="12"/>
    <x v="15"/>
    <n v="0"/>
  </r>
  <r>
    <s v="2022_1166_1209"/>
    <n v="2022"/>
    <n v="1166"/>
    <n v="1209"/>
    <n v="0.73869485368037902"/>
    <x v="12"/>
    <x v="16"/>
    <s v=""/>
  </r>
  <r>
    <s v="2022_1166_1211"/>
    <n v="2022"/>
    <n v="1166"/>
    <n v="1211"/>
    <n v="5.8712131688745499E-2"/>
    <x v="12"/>
    <x v="17"/>
    <n v="0"/>
  </r>
  <r>
    <s v="2022_1166_1222"/>
    <n v="2022"/>
    <n v="1166"/>
    <n v="1222"/>
    <n v="0.15065441191429399"/>
    <x v="12"/>
    <x v="18"/>
    <n v="0"/>
  </r>
  <r>
    <s v="2022_1166_1228"/>
    <n v="2022"/>
    <n v="1166"/>
    <n v="1228"/>
    <n v="0.24510818006214299"/>
    <x v="12"/>
    <x v="19"/>
    <n v="0"/>
  </r>
  <r>
    <s v="2022_1166_1231"/>
    <n v="2022"/>
    <n v="1166"/>
    <n v="1231"/>
    <n v="0.51424445227737703"/>
    <x v="12"/>
    <x v="20"/>
    <s v=""/>
  </r>
  <r>
    <s v="2022_1166_1234"/>
    <n v="2022"/>
    <n v="1166"/>
    <n v="1234"/>
    <n v="0.196767408049525"/>
    <x v="12"/>
    <x v="21"/>
    <n v="0"/>
  </r>
  <r>
    <s v="2022_1166_1235"/>
    <n v="2022"/>
    <n v="1166"/>
    <n v="1235"/>
    <n v="0.54191573117768599"/>
    <x v="12"/>
    <x v="22"/>
    <s v=""/>
  </r>
  <r>
    <s v="2022_1166_1240"/>
    <n v="2022"/>
    <n v="1166"/>
    <n v="1240"/>
    <n v="0.65361823228556903"/>
    <x v="12"/>
    <x v="23"/>
    <s v=""/>
  </r>
  <r>
    <s v="2022_1166_1242"/>
    <n v="2022"/>
    <n v="1166"/>
    <n v="1242"/>
    <n v="0.166464454589452"/>
    <x v="12"/>
    <x v="24"/>
    <n v="0"/>
  </r>
  <r>
    <s v="2022_1166_1246"/>
    <n v="2022"/>
    <n v="1166"/>
    <n v="1246"/>
    <n v="0.136856483340141"/>
    <x v="12"/>
    <x v="25"/>
    <n v="0"/>
  </r>
  <r>
    <s v="2022_1166_1255"/>
    <n v="2022"/>
    <n v="1166"/>
    <n v="1255"/>
    <n v="0.59407554594497303"/>
    <x v="12"/>
    <x v="26"/>
    <s v=""/>
  </r>
  <r>
    <s v="2022_1166_1260"/>
    <n v="2022"/>
    <n v="1166"/>
    <n v="1260"/>
    <n v="0.35882264559530302"/>
    <x v="12"/>
    <x v="27"/>
    <s v=""/>
  </r>
  <r>
    <s v="2022_1166_1261"/>
    <n v="2022"/>
    <n v="1166"/>
    <n v="1261"/>
    <n v="0.25532089877653802"/>
    <x v="12"/>
    <x v="28"/>
    <s v=""/>
  </r>
  <r>
    <s v="2022_1166_1266"/>
    <n v="2022"/>
    <n v="1166"/>
    <n v="1266"/>
    <n v="0.47149676352209602"/>
    <x v="12"/>
    <x v="29"/>
    <s v=""/>
  </r>
  <r>
    <s v="2022_1166_1272"/>
    <n v="2022"/>
    <n v="1166"/>
    <n v="1272"/>
    <n v="0.40174011653633801"/>
    <x v="12"/>
    <x v="30"/>
    <s v=""/>
  </r>
  <r>
    <s v="2022_1166_1274"/>
    <n v="2022"/>
    <n v="1166"/>
    <n v="1274"/>
    <n v="0.52431011103672698"/>
    <x v="12"/>
    <x v="31"/>
    <s v=""/>
  </r>
  <r>
    <s v="2022_1166_1276"/>
    <n v="2022"/>
    <n v="1166"/>
    <n v="1276"/>
    <n v="0.52517052246191798"/>
    <x v="12"/>
    <x v="32"/>
    <s v=""/>
  </r>
  <r>
    <s v="2022_1166_1277"/>
    <n v="2022"/>
    <n v="1166"/>
    <n v="1277"/>
    <n v="0.414582301722276"/>
    <x v="12"/>
    <x v="33"/>
    <s v=""/>
  </r>
  <r>
    <s v="2022_1166_1286"/>
    <n v="2022"/>
    <n v="1166"/>
    <n v="1286"/>
    <n v="0.60891651706316396"/>
    <x v="12"/>
    <x v="34"/>
    <s v=""/>
  </r>
  <r>
    <s v="2022_1166_1293"/>
    <n v="2022"/>
    <n v="1166"/>
    <n v="1293"/>
    <n v="0.25748903935080703"/>
    <x v="12"/>
    <x v="35"/>
    <s v=""/>
  </r>
  <r>
    <s v="2022_1166_1308"/>
    <n v="2022"/>
    <n v="1166"/>
    <n v="1308"/>
    <n v="0.55738432642205005"/>
    <x v="12"/>
    <x v="36"/>
    <s v=""/>
  </r>
  <r>
    <s v="2022_1166_1313"/>
    <n v="2022"/>
    <n v="1166"/>
    <n v="1313"/>
    <n v="0.658913694457123"/>
    <x v="12"/>
    <x v="37"/>
    <s v=""/>
  </r>
  <r>
    <s v="2022_1166_1314"/>
    <n v="2022"/>
    <n v="1166"/>
    <n v="1314"/>
    <n v="0.417238034196384"/>
    <x v="12"/>
    <x v="38"/>
    <s v=""/>
  </r>
  <r>
    <s v="2022_1166_1323"/>
    <n v="2022"/>
    <n v="1166"/>
    <n v="1323"/>
    <n v="0.51896839812580198"/>
    <x v="12"/>
    <x v="39"/>
    <s v=""/>
  </r>
  <r>
    <s v="2022_1166_1326"/>
    <n v="2022"/>
    <n v="1166"/>
    <n v="1326"/>
    <n v="0.36836149307828298"/>
    <x v="12"/>
    <x v="40"/>
    <s v=""/>
  </r>
  <r>
    <s v="2022_1166_1344"/>
    <n v="2022"/>
    <n v="1166"/>
    <n v="1344"/>
    <n v="0.35070298012332701"/>
    <x v="12"/>
    <x v="41"/>
    <s v=""/>
  </r>
  <r>
    <s v="2022_1166_1345"/>
    <n v="2022"/>
    <n v="1166"/>
    <n v="1345"/>
    <n v="0.19011397379308601"/>
    <x v="12"/>
    <x v="42"/>
    <n v="0"/>
  </r>
  <r>
    <s v="2022_1166_1350"/>
    <n v="2022"/>
    <n v="1166"/>
    <n v="1350"/>
    <n v="0.58534459925082105"/>
    <x v="12"/>
    <x v="43"/>
    <s v=""/>
  </r>
  <r>
    <s v="2022_1166_1353"/>
    <n v="2022"/>
    <n v="1166"/>
    <n v="1353"/>
    <n v="0.56316059520921602"/>
    <x v="12"/>
    <x v="44"/>
    <s v=""/>
  </r>
  <r>
    <s v="2022_1166_1355"/>
    <n v="2022"/>
    <n v="1166"/>
    <n v="1355"/>
    <n v="0.49237520345518199"/>
    <x v="12"/>
    <x v="45"/>
    <s v=""/>
  </r>
  <r>
    <s v="2022_1166_1361"/>
    <n v="2022"/>
    <n v="1166"/>
    <n v="1361"/>
    <n v="0.376131973901564"/>
    <x v="12"/>
    <x v="46"/>
    <s v=""/>
  </r>
  <r>
    <s v="2022_1166_1362"/>
    <n v="2022"/>
    <n v="1166"/>
    <n v="1362"/>
    <n v="0.388809331393695"/>
    <x v="12"/>
    <x v="47"/>
    <s v=""/>
  </r>
  <r>
    <s v="2022_1166_1371"/>
    <n v="2022"/>
    <n v="1166"/>
    <n v="1371"/>
    <n v="0.41138053979350198"/>
    <x v="12"/>
    <x v="48"/>
    <s v=""/>
  </r>
  <r>
    <s v="2022_1166_1388"/>
    <n v="2022"/>
    <n v="1166"/>
    <n v="1388"/>
    <n v="0.28211873420042299"/>
    <x v="12"/>
    <x v="49"/>
    <s v=""/>
  </r>
  <r>
    <s v="2022_1166_1389"/>
    <n v="2022"/>
    <n v="1166"/>
    <n v="1389"/>
    <n v="0.65409483218895303"/>
    <x v="12"/>
    <x v="50"/>
    <s v=""/>
  </r>
  <r>
    <s v="2022_1166_1394"/>
    <n v="2022"/>
    <n v="1166"/>
    <n v="1394"/>
    <n v="0.71361948658768304"/>
    <x v="12"/>
    <x v="51"/>
    <s v=""/>
  </r>
  <r>
    <s v="2022_1166_1395"/>
    <n v="2022"/>
    <n v="1166"/>
    <n v="1395"/>
    <n v="0.48644014894225601"/>
    <x v="12"/>
    <x v="52"/>
    <s v=""/>
  </r>
  <r>
    <s v="2022_1166_1397"/>
    <n v="2022"/>
    <n v="1166"/>
    <n v="1397"/>
    <n v="0.198755868057894"/>
    <x v="12"/>
    <x v="53"/>
    <n v="0"/>
  </r>
  <r>
    <s v="2022_1166_1400"/>
    <n v="2022"/>
    <n v="1166"/>
    <n v="1400"/>
    <n v="0.270057331562369"/>
    <x v="12"/>
    <x v="54"/>
    <s v=""/>
  </r>
  <r>
    <s v="2022_1166_1403"/>
    <n v="2022"/>
    <n v="1166"/>
    <n v="1403"/>
    <n v="0.173281026333618"/>
    <x v="12"/>
    <x v="55"/>
    <n v="0"/>
  </r>
  <r>
    <s v="2022_1166_1411"/>
    <n v="2022"/>
    <n v="1166"/>
    <n v="1411"/>
    <n v="0.68170102150468304"/>
    <x v="12"/>
    <x v="56"/>
    <s v=""/>
  </r>
  <r>
    <s v="2022_1166_1412"/>
    <n v="2022"/>
    <n v="1166"/>
    <n v="1412"/>
    <n v="0.40826158304828603"/>
    <x v="12"/>
    <x v="57"/>
    <s v=""/>
  </r>
  <r>
    <s v="2022_1166_1417"/>
    <n v="2022"/>
    <n v="1166"/>
    <n v="1417"/>
    <n v="0.19924622117747501"/>
    <x v="12"/>
    <x v="58"/>
    <n v="0"/>
  </r>
  <r>
    <s v="2022_1166_1425"/>
    <n v="2022"/>
    <n v="1166"/>
    <n v="1425"/>
    <n v="0.38269694556855199"/>
    <x v="12"/>
    <x v="59"/>
    <s v=""/>
  </r>
  <r>
    <s v="2022_1166_1436"/>
    <n v="2022"/>
    <n v="1166"/>
    <n v="1436"/>
    <n v="0.40261265846101502"/>
    <x v="12"/>
    <x v="60"/>
    <s v=""/>
  </r>
  <r>
    <s v="2022_1166_1437"/>
    <n v="2022"/>
    <n v="1166"/>
    <n v="1437"/>
    <n v="0.19264963173012301"/>
    <x v="12"/>
    <x v="61"/>
    <n v="0"/>
  </r>
  <r>
    <s v="2022_1166_1439"/>
    <n v="2022"/>
    <n v="1166"/>
    <n v="1439"/>
    <n v="0.42262336498247799"/>
    <x v="12"/>
    <x v="62"/>
    <s v=""/>
  </r>
  <r>
    <s v="2022_1166_1458"/>
    <n v="2022"/>
    <n v="1166"/>
    <n v="1458"/>
    <n v="0.31935755485398898"/>
    <x v="12"/>
    <x v="63"/>
    <s v=""/>
  </r>
  <r>
    <s v="2022_1166_1460"/>
    <n v="2022"/>
    <n v="1166"/>
    <n v="1460"/>
    <n v="0.68764533512052295"/>
    <x v="12"/>
    <x v="64"/>
    <s v=""/>
  </r>
  <r>
    <s v="2022_1166_1461"/>
    <n v="2022"/>
    <n v="1166"/>
    <n v="1461"/>
    <n v="0.54404867441637506"/>
    <x v="12"/>
    <x v="65"/>
    <s v=""/>
  </r>
  <r>
    <s v="2022_1166_1463"/>
    <n v="2022"/>
    <n v="1166"/>
    <n v="1463"/>
    <n v="0.66924447750249705"/>
    <x v="12"/>
    <x v="66"/>
    <s v=""/>
  </r>
  <r>
    <s v="2022_1168_1172"/>
    <n v="2022"/>
    <n v="1168"/>
    <n v="1172"/>
    <n v="0.25574161413861002"/>
    <x v="13"/>
    <x v="13"/>
    <s v=""/>
  </r>
  <r>
    <s v="2022_1168_1174"/>
    <n v="2022"/>
    <n v="1168"/>
    <n v="1174"/>
    <n v="0.49596584965880403"/>
    <x v="13"/>
    <x v="14"/>
    <s v=""/>
  </r>
  <r>
    <s v="2022_1168_1181"/>
    <n v="2022"/>
    <n v="1168"/>
    <n v="1181"/>
    <n v="7.3084263469596802E-2"/>
    <x v="13"/>
    <x v="15"/>
    <n v="0"/>
  </r>
  <r>
    <s v="2022_1168_1209"/>
    <n v="2022"/>
    <n v="1168"/>
    <n v="1209"/>
    <n v="0.56199786289178499"/>
    <x v="13"/>
    <x v="16"/>
    <s v=""/>
  </r>
  <r>
    <s v="2022_1168_1211"/>
    <n v="2022"/>
    <n v="1168"/>
    <n v="1211"/>
    <n v="2.75467906647105E-2"/>
    <x v="13"/>
    <x v="17"/>
    <n v="0"/>
  </r>
  <r>
    <s v="2022_1168_1222"/>
    <n v="2022"/>
    <n v="1168"/>
    <n v="1222"/>
    <n v="7.4534806948078305E-2"/>
    <x v="13"/>
    <x v="18"/>
    <n v="0"/>
  </r>
  <r>
    <s v="2022_1168_1228"/>
    <n v="2022"/>
    <n v="1168"/>
    <n v="1228"/>
    <n v="0.12847044259231599"/>
    <x v="13"/>
    <x v="19"/>
    <n v="0"/>
  </r>
  <r>
    <s v="2022_1168_1231"/>
    <n v="2022"/>
    <n v="1168"/>
    <n v="1231"/>
    <n v="0.32452850079477702"/>
    <x v="13"/>
    <x v="20"/>
    <s v=""/>
  </r>
  <r>
    <s v="2022_1168_1234"/>
    <n v="2022"/>
    <n v="1168"/>
    <n v="1234"/>
    <n v="0.100080610696299"/>
    <x v="13"/>
    <x v="21"/>
    <n v="0"/>
  </r>
  <r>
    <s v="2022_1168_1235"/>
    <n v="2022"/>
    <n v="1168"/>
    <n v="1235"/>
    <n v="0.34932175630679102"/>
    <x v="13"/>
    <x v="22"/>
    <s v=""/>
  </r>
  <r>
    <s v="2022_1168_1240"/>
    <n v="2022"/>
    <n v="1168"/>
    <n v="1240"/>
    <n v="0.46131738334967298"/>
    <x v="13"/>
    <x v="23"/>
    <s v=""/>
  </r>
  <r>
    <s v="2022_1168_1242"/>
    <n v="2022"/>
    <n v="1168"/>
    <n v="1242"/>
    <n v="8.3162243688793797E-2"/>
    <x v="13"/>
    <x v="24"/>
    <n v="0"/>
  </r>
  <r>
    <s v="2022_1168_1246"/>
    <n v="2022"/>
    <n v="1168"/>
    <n v="1246"/>
    <n v="6.7164086133574996E-2"/>
    <x v="13"/>
    <x v="25"/>
    <n v="0"/>
  </r>
  <r>
    <s v="2022_1168_1255"/>
    <n v="2022"/>
    <n v="1168"/>
    <n v="1255"/>
    <n v="0.39910986276499399"/>
    <x v="13"/>
    <x v="26"/>
    <s v=""/>
  </r>
  <r>
    <s v="2022_1168_1260"/>
    <n v="2022"/>
    <n v="1168"/>
    <n v="1260"/>
    <n v="0.202553419381264"/>
    <x v="13"/>
    <x v="27"/>
    <n v="0"/>
  </r>
  <r>
    <s v="2022_1168_1261"/>
    <n v="2022"/>
    <n v="1168"/>
    <n v="1261"/>
    <n v="0.134670576561362"/>
    <x v="13"/>
    <x v="28"/>
    <n v="0"/>
  </r>
  <r>
    <s v="2022_1168_1266"/>
    <n v="2022"/>
    <n v="1168"/>
    <n v="1266"/>
    <n v="0.28819303384419298"/>
    <x v="13"/>
    <x v="29"/>
    <s v=""/>
  </r>
  <r>
    <s v="2022_1168_1272"/>
    <n v="2022"/>
    <n v="1168"/>
    <n v="1272"/>
    <n v="0.23357635904998"/>
    <x v="13"/>
    <x v="30"/>
    <n v="0"/>
  </r>
  <r>
    <s v="2022_1168_1274"/>
    <n v="2022"/>
    <n v="1168"/>
    <n v="1274"/>
    <n v="0.33342683176607002"/>
    <x v="13"/>
    <x v="31"/>
    <s v=""/>
  </r>
  <r>
    <s v="2022_1168_1276"/>
    <n v="2022"/>
    <n v="1168"/>
    <n v="1276"/>
    <n v="0.33420573646790502"/>
    <x v="13"/>
    <x v="32"/>
    <s v=""/>
  </r>
  <r>
    <s v="2022_1168_1277"/>
    <n v="2022"/>
    <n v="1168"/>
    <n v="1277"/>
    <n v="0.24323930825706899"/>
    <x v="13"/>
    <x v="33"/>
    <n v="0"/>
  </r>
  <r>
    <s v="2022_1168_1286"/>
    <n v="2022"/>
    <n v="1168"/>
    <n v="1286"/>
    <n v="0.41404737355875199"/>
    <x v="13"/>
    <x v="34"/>
    <s v=""/>
  </r>
  <r>
    <s v="2022_1168_1293"/>
    <n v="2022"/>
    <n v="1168"/>
    <n v="1293"/>
    <n v="0.13604983861557399"/>
    <x v="13"/>
    <x v="35"/>
    <n v="0"/>
  </r>
  <r>
    <s v="2022_1168_1308"/>
    <n v="2022"/>
    <n v="1168"/>
    <n v="1308"/>
    <n v="0.36368121535672199"/>
    <x v="13"/>
    <x v="36"/>
    <s v=""/>
  </r>
  <r>
    <s v="2022_1168_1313"/>
    <n v="2022"/>
    <n v="1168"/>
    <n v="1313"/>
    <n v="0.46716395443048803"/>
    <x v="13"/>
    <x v="37"/>
    <s v=""/>
  </r>
  <r>
    <s v="2022_1168_1314"/>
    <n v="2022"/>
    <n v="1168"/>
    <n v="1314"/>
    <n v="0.24526259402468401"/>
    <x v="13"/>
    <x v="38"/>
    <n v="0"/>
  </r>
  <r>
    <s v="2022_1168_1323"/>
    <n v="2022"/>
    <n v="1168"/>
    <n v="1323"/>
    <n v="0.32867858012184797"/>
    <x v="13"/>
    <x v="39"/>
    <s v=""/>
  </r>
  <r>
    <s v="2022_1168_1326"/>
    <n v="2022"/>
    <n v="1168"/>
    <n v="1326"/>
    <n v="0.20929215972908699"/>
    <x v="13"/>
    <x v="40"/>
    <n v="0"/>
  </r>
  <r>
    <s v="2022_1168_1344"/>
    <n v="2022"/>
    <n v="1168"/>
    <n v="1344"/>
    <n v="0.196983823407689"/>
    <x v="13"/>
    <x v="41"/>
    <n v="0"/>
  </r>
  <r>
    <s v="2022_1168_1345"/>
    <n v="2022"/>
    <n v="1168"/>
    <n v="1345"/>
    <n v="9.6325021508295694E-2"/>
    <x v="13"/>
    <x v="42"/>
    <n v="0"/>
  </r>
  <r>
    <s v="2022_1168_1350"/>
    <n v="2022"/>
    <n v="1168"/>
    <n v="1350"/>
    <n v="0.39046946816956701"/>
    <x v="13"/>
    <x v="43"/>
    <s v=""/>
  </r>
  <r>
    <s v="2022_1168_1353"/>
    <n v="2022"/>
    <n v="1168"/>
    <n v="1353"/>
    <n v="0.369105987211439"/>
    <x v="13"/>
    <x v="44"/>
    <s v=""/>
  </r>
  <r>
    <s v="2022_1168_1355"/>
    <n v="2022"/>
    <n v="1168"/>
    <n v="1355"/>
    <n v="0.30569014074506001"/>
    <x v="13"/>
    <x v="45"/>
    <s v=""/>
  </r>
  <r>
    <s v="2022_1168_1361"/>
    <n v="2022"/>
    <n v="1168"/>
    <n v="1361"/>
    <n v="0.214856494629274"/>
    <x v="13"/>
    <x v="46"/>
    <n v="0"/>
  </r>
  <r>
    <s v="2022_1168_1362"/>
    <n v="2022"/>
    <n v="1168"/>
    <n v="1362"/>
    <n v="0.224032667224666"/>
    <x v="13"/>
    <x v="47"/>
    <n v="0"/>
  </r>
  <r>
    <s v="2022_1168_1371"/>
    <n v="2022"/>
    <n v="1168"/>
    <n v="1371"/>
    <n v="0.240810145160119"/>
    <x v="13"/>
    <x v="48"/>
    <n v="0"/>
  </r>
  <r>
    <s v="2022_1168_1388"/>
    <n v="2022"/>
    <n v="1168"/>
    <n v="1388"/>
    <n v="0.15140622268047901"/>
    <x v="13"/>
    <x v="49"/>
    <n v="0"/>
  </r>
  <r>
    <s v="2022_1168_1389"/>
    <n v="2022"/>
    <n v="1168"/>
    <n v="1389"/>
    <n v="0.46185004871720198"/>
    <x v="13"/>
    <x v="50"/>
    <s v=""/>
  </r>
  <r>
    <s v="2022_1168_1394"/>
    <n v="2022"/>
    <n v="1168"/>
    <n v="1394"/>
    <n v="0.53072818313109904"/>
    <x v="13"/>
    <x v="51"/>
    <s v=""/>
  </r>
  <r>
    <s v="2022_1168_1395"/>
    <n v="2022"/>
    <n v="1168"/>
    <n v="1395"/>
    <n v="0.300630518030987"/>
    <x v="13"/>
    <x v="52"/>
    <s v=""/>
  </r>
  <r>
    <s v="2022_1168_1397"/>
    <n v="2022"/>
    <n v="1168"/>
    <n v="1397"/>
    <n v="0.10123599411921"/>
    <x v="13"/>
    <x v="53"/>
    <n v="0"/>
  </r>
  <r>
    <s v="2022_1168_1400"/>
    <n v="2022"/>
    <n v="1168"/>
    <n v="1400"/>
    <n v="0.14378663596487701"/>
    <x v="13"/>
    <x v="54"/>
    <n v="0"/>
  </r>
  <r>
    <s v="2022_1168_1403"/>
    <n v="2022"/>
    <n v="1168"/>
    <n v="1403"/>
    <n v="8.6896492421456695E-2"/>
    <x v="13"/>
    <x v="55"/>
    <n v="0"/>
  </r>
  <r>
    <s v="2022_1168_1411"/>
    <n v="2022"/>
    <n v="1168"/>
    <n v="1411"/>
    <n v="0.49292646790221001"/>
    <x v="13"/>
    <x v="56"/>
    <s v=""/>
  </r>
  <r>
    <s v="2022_1168_1412"/>
    <n v="2022"/>
    <n v="1168"/>
    <n v="1412"/>
    <n v="0.23846152289116301"/>
    <x v="13"/>
    <x v="57"/>
    <n v="0"/>
  </r>
  <r>
    <s v="2022_1168_1417"/>
    <n v="2022"/>
    <n v="1168"/>
    <n v="1417"/>
    <n v="0.101507355620975"/>
    <x v="13"/>
    <x v="58"/>
    <n v="0"/>
  </r>
  <r>
    <s v="2022_1168_1425"/>
    <n v="2022"/>
    <n v="1168"/>
    <n v="1425"/>
    <n v="0.21962473874513"/>
    <x v="13"/>
    <x v="59"/>
    <n v="0"/>
  </r>
  <r>
    <s v="2022_1168_1436"/>
    <n v="2022"/>
    <n v="1168"/>
    <n v="1436"/>
    <n v="0.23424604933508"/>
    <x v="13"/>
    <x v="60"/>
    <n v="0"/>
  </r>
  <r>
    <s v="2022_1168_1437"/>
    <n v="2022"/>
    <n v="1168"/>
    <n v="1437"/>
    <n v="9.7768117486737693E-2"/>
    <x v="13"/>
    <x v="61"/>
    <n v="0"/>
  </r>
  <r>
    <s v="2022_1168_1439"/>
    <n v="2022"/>
    <n v="1168"/>
    <n v="1439"/>
    <n v="0.249357103172162"/>
    <x v="13"/>
    <x v="62"/>
    <n v="0"/>
  </r>
  <r>
    <s v="2022_1168_1458"/>
    <n v="2022"/>
    <n v="1168"/>
    <n v="1458"/>
    <n v="0.17564687581629501"/>
    <x v="13"/>
    <x v="63"/>
    <n v="0"/>
  </r>
  <r>
    <s v="2022_1168_1460"/>
    <n v="2022"/>
    <n v="1168"/>
    <n v="1460"/>
    <n v="0.49980581816271802"/>
    <x v="13"/>
    <x v="64"/>
    <s v=""/>
  </r>
  <r>
    <s v="2022_1168_1461"/>
    <n v="2022"/>
    <n v="1168"/>
    <n v="1461"/>
    <n v="0.351286362835598"/>
    <x v="13"/>
    <x v="65"/>
    <s v=""/>
  </r>
  <r>
    <s v="2022_1168_1463"/>
    <n v="2022"/>
    <n v="1168"/>
    <n v="1463"/>
    <n v="0.47869561059472598"/>
    <x v="13"/>
    <x v="66"/>
    <s v=""/>
  </r>
  <r>
    <s v="2022_1172_1174"/>
    <n v="2022"/>
    <n v="1172"/>
    <n v="1174"/>
    <n v="0.74116183944703395"/>
    <x v="14"/>
    <x v="14"/>
    <s v=""/>
  </r>
  <r>
    <s v="2022_1172_1181"/>
    <n v="2022"/>
    <n v="1172"/>
    <n v="1181"/>
    <n v="0.18651478017019901"/>
    <x v="14"/>
    <x v="15"/>
    <n v="0"/>
  </r>
  <r>
    <s v="2022_1172_1209"/>
    <n v="2022"/>
    <n v="1172"/>
    <n v="1209"/>
    <n v="0.78871646499429504"/>
    <x v="14"/>
    <x v="16"/>
    <n v="1"/>
  </r>
  <r>
    <s v="2022_1172_1211"/>
    <n v="2022"/>
    <n v="1172"/>
    <n v="1211"/>
    <n v="7.6075154489084404E-2"/>
    <x v="14"/>
    <x v="17"/>
    <n v="0"/>
  </r>
  <r>
    <s v="2022_1172_1222"/>
    <n v="2022"/>
    <n v="1172"/>
    <n v="1222"/>
    <n v="0.189771209304303"/>
    <x v="14"/>
    <x v="18"/>
    <n v="0"/>
  </r>
  <r>
    <s v="2022_1172_1228"/>
    <n v="2022"/>
    <n v="1172"/>
    <n v="1228"/>
    <n v="0.30016480614749802"/>
    <x v="14"/>
    <x v="19"/>
    <s v=""/>
  </r>
  <r>
    <s v="2022_1172_1231"/>
    <n v="2022"/>
    <n v="1172"/>
    <n v="1231"/>
    <n v="0.58302934290706798"/>
    <x v="14"/>
    <x v="20"/>
    <s v=""/>
  </r>
  <r>
    <s v="2022_1172_1234"/>
    <n v="2022"/>
    <n v="1172"/>
    <n v="1234"/>
    <n v="0.244465985418269"/>
    <x v="14"/>
    <x v="21"/>
    <n v="0"/>
  </r>
  <r>
    <s v="2022_1172_1235"/>
    <n v="2022"/>
    <n v="1172"/>
    <n v="1235"/>
    <n v="0.60976267044190702"/>
    <x v="14"/>
    <x v="22"/>
    <s v=""/>
  </r>
  <r>
    <s v="2022_1172_1240"/>
    <n v="2022"/>
    <n v="1172"/>
    <n v="1240"/>
    <n v="0.71364874443807602"/>
    <x v="14"/>
    <x v="23"/>
    <s v=""/>
  </r>
  <r>
    <s v="2022_1172_1242"/>
    <n v="2022"/>
    <n v="1172"/>
    <n v="1242"/>
    <n v="0.20869505304025401"/>
    <x v="14"/>
    <x v="24"/>
    <n v="0"/>
  </r>
  <r>
    <s v="2022_1172_1246"/>
    <n v="2022"/>
    <n v="1172"/>
    <n v="1246"/>
    <n v="0.17314423487155001"/>
    <x v="14"/>
    <x v="25"/>
    <n v="0"/>
  </r>
  <r>
    <s v="2022_1172_1255"/>
    <n v="2022"/>
    <n v="1172"/>
    <n v="1255"/>
    <n v="0.65908445412796102"/>
    <x v="14"/>
    <x v="26"/>
    <s v=""/>
  </r>
  <r>
    <s v="2022_1172_1260"/>
    <n v="2022"/>
    <n v="1172"/>
    <n v="1260"/>
    <n v="0.42502426436306101"/>
    <x v="14"/>
    <x v="27"/>
    <s v=""/>
  </r>
  <r>
    <s v="2022_1172_1261"/>
    <n v="2022"/>
    <n v="1172"/>
    <n v="1261"/>
    <n v="0.31173204208898703"/>
    <x v="14"/>
    <x v="28"/>
    <s v=""/>
  </r>
  <r>
    <s v="2022_1172_1266"/>
    <n v="2022"/>
    <n v="1172"/>
    <n v="1266"/>
    <n v="0.54095234530224001"/>
    <x v="14"/>
    <x v="29"/>
    <s v=""/>
  </r>
  <r>
    <s v="2022_1172_1272"/>
    <n v="2022"/>
    <n v="1172"/>
    <n v="1272"/>
    <n v="0.470070424917791"/>
    <x v="14"/>
    <x v="30"/>
    <s v=""/>
  </r>
  <r>
    <s v="2022_1172_1274"/>
    <n v="2022"/>
    <n v="1172"/>
    <n v="1274"/>
    <n v="0.59282320257996002"/>
    <x v="14"/>
    <x v="31"/>
    <s v=""/>
  </r>
  <r>
    <s v="2022_1172_1276"/>
    <n v="2022"/>
    <n v="1172"/>
    <n v="1276"/>
    <n v="0.59361690183717597"/>
    <x v="14"/>
    <x v="32"/>
    <s v=""/>
  </r>
  <r>
    <s v="2022_1172_1277"/>
    <n v="2022"/>
    <n v="1172"/>
    <n v="1277"/>
    <n v="0.48333534204961698"/>
    <x v="14"/>
    <x v="33"/>
    <s v=""/>
  </r>
  <r>
    <s v="2022_1172_1286"/>
    <n v="2022"/>
    <n v="1172"/>
    <n v="1286"/>
    <n v="0.67285742645985802"/>
    <x v="14"/>
    <x v="34"/>
    <s v=""/>
  </r>
  <r>
    <s v="2022_1172_1293"/>
    <n v="2022"/>
    <n v="1172"/>
    <n v="1293"/>
    <n v="0.314086455590039"/>
    <x v="14"/>
    <x v="35"/>
    <s v=""/>
  </r>
  <r>
    <s v="2022_1172_1308"/>
    <n v="2022"/>
    <n v="1172"/>
    <n v="1308"/>
    <n v="0.62455568047865195"/>
    <x v="14"/>
    <x v="36"/>
    <s v=""/>
  </r>
  <r>
    <s v="2022_1172_1313"/>
    <n v="2022"/>
    <n v="1172"/>
    <n v="1313"/>
    <n v="0.71845841626315698"/>
    <x v="14"/>
    <x v="37"/>
    <s v=""/>
  </r>
  <r>
    <s v="2022_1172_1314"/>
    <n v="2022"/>
    <n v="1172"/>
    <n v="1314"/>
    <n v="0.48606210843262798"/>
    <x v="14"/>
    <x v="38"/>
    <s v=""/>
  </r>
  <r>
    <s v="2022_1172_1323"/>
    <n v="2022"/>
    <n v="1172"/>
    <n v="1323"/>
    <n v="0.58764201120779502"/>
    <x v="14"/>
    <x v="39"/>
    <s v=""/>
  </r>
  <r>
    <s v="2022_1172_1326"/>
    <n v="2022"/>
    <n v="1172"/>
    <n v="1326"/>
    <n v="0.43515266666222302"/>
    <x v="14"/>
    <x v="40"/>
    <s v=""/>
  </r>
  <r>
    <s v="2022_1172_1344"/>
    <n v="2022"/>
    <n v="1172"/>
    <n v="1344"/>
    <n v="0.41635199834556502"/>
    <x v="14"/>
    <x v="41"/>
    <s v=""/>
  </r>
  <r>
    <s v="2022_1172_1345"/>
    <n v="2022"/>
    <n v="1172"/>
    <n v="1345"/>
    <n v="0.236657986360437"/>
    <x v="14"/>
    <x v="42"/>
    <n v="0"/>
  </r>
  <r>
    <s v="2022_1172_1350"/>
    <n v="2022"/>
    <n v="1172"/>
    <n v="1350"/>
    <n v="0.65090360624882904"/>
    <x v="14"/>
    <x v="43"/>
    <s v=""/>
  </r>
  <r>
    <s v="2022_1172_1353"/>
    <n v="2022"/>
    <n v="1172"/>
    <n v="1353"/>
    <n v="0.62999252884572898"/>
    <x v="14"/>
    <x v="44"/>
    <s v=""/>
  </r>
  <r>
    <s v="2022_1172_1355"/>
    <n v="2022"/>
    <n v="1172"/>
    <n v="1355"/>
    <n v="0.56164572255601197"/>
    <x v="14"/>
    <x v="45"/>
    <s v=""/>
  </r>
  <r>
    <s v="2022_1172_1361"/>
    <n v="2022"/>
    <n v="1172"/>
    <n v="1361"/>
    <n v="0.44333115902299602"/>
    <x v="14"/>
    <x v="46"/>
    <s v=""/>
  </r>
  <r>
    <s v="2022_1172_1362"/>
    <n v="2022"/>
    <n v="1172"/>
    <n v="1362"/>
    <n v="0.45661326994394502"/>
    <x v="14"/>
    <x v="47"/>
    <s v=""/>
  </r>
  <r>
    <s v="2022_1172_1371"/>
    <n v="2022"/>
    <n v="1172"/>
    <n v="1371"/>
    <n v="0.48003722229321999"/>
    <x v="14"/>
    <x v="48"/>
    <s v=""/>
  </r>
  <r>
    <s v="2022_1172_1388"/>
    <n v="2022"/>
    <n v="1172"/>
    <n v="1388"/>
    <n v="0.34170670434462602"/>
    <x v="14"/>
    <x v="49"/>
    <s v=""/>
  </r>
  <r>
    <s v="2022_1172_1389"/>
    <n v="2022"/>
    <n v="1172"/>
    <n v="1389"/>
    <n v="0.71406554537066502"/>
    <x v="14"/>
    <x v="50"/>
    <s v=""/>
  </r>
  <r>
    <s v="2022_1172_1394"/>
    <n v="2022"/>
    <n v="1172"/>
    <n v="1394"/>
    <n v="0.76694352722597003"/>
    <x v="14"/>
    <x v="51"/>
    <n v="1"/>
  </r>
  <r>
    <s v="2022_1172_1395"/>
    <n v="2022"/>
    <n v="1172"/>
    <n v="1395"/>
    <n v="0.55578162732742997"/>
    <x v="14"/>
    <x v="52"/>
    <s v=""/>
  </r>
  <r>
    <s v="2022_1172_1397"/>
    <n v="2022"/>
    <n v="1172"/>
    <n v="1397"/>
    <n v="0.24677471732982101"/>
    <x v="14"/>
    <x v="53"/>
    <n v="0"/>
  </r>
  <r>
    <s v="2022_1172_1400"/>
    <n v="2022"/>
    <n v="1172"/>
    <n v="1400"/>
    <n v="0.32829176061654702"/>
    <x v="14"/>
    <x v="54"/>
    <s v=""/>
  </r>
  <r>
    <s v="2022_1172_1403"/>
    <n v="2022"/>
    <n v="1172"/>
    <n v="1403"/>
    <n v="0.21682580858180001"/>
    <x v="14"/>
    <x v="55"/>
    <n v="0"/>
  </r>
  <r>
    <s v="2022_1172_1411"/>
    <n v="2022"/>
    <n v="1172"/>
    <n v="1411"/>
    <n v="0.73878186668377499"/>
    <x v="14"/>
    <x v="56"/>
    <s v=""/>
  </r>
  <r>
    <s v="2022_1172_1412"/>
    <n v="2022"/>
    <n v="1172"/>
    <n v="1412"/>
    <n v="0.47680130272917698"/>
    <x v="14"/>
    <x v="57"/>
    <s v=""/>
  </r>
  <r>
    <s v="2022_1172_1417"/>
    <n v="2022"/>
    <n v="1172"/>
    <n v="1417"/>
    <n v="0.247349216687308"/>
    <x v="14"/>
    <x v="58"/>
    <n v="0"/>
  </r>
  <r>
    <s v="2022_1172_1425"/>
    <n v="2022"/>
    <n v="1172"/>
    <n v="1425"/>
    <n v="0.45021356136072699"/>
    <x v="14"/>
    <x v="59"/>
    <s v=""/>
  </r>
  <r>
    <s v="2022_1172_1436"/>
    <n v="2022"/>
    <n v="1172"/>
    <n v="1436"/>
    <n v="0.47094682667258703"/>
    <x v="14"/>
    <x v="60"/>
    <s v=""/>
  </r>
  <r>
    <s v="2022_1172_1437"/>
    <n v="2022"/>
    <n v="1172"/>
    <n v="1437"/>
    <n v="0.239633198744059"/>
    <x v="14"/>
    <x v="61"/>
    <n v="0"/>
  </r>
  <r>
    <s v="2022_1172_1439"/>
    <n v="2022"/>
    <n v="1172"/>
    <n v="1439"/>
    <n v="0.49157526953786801"/>
    <x v="14"/>
    <x v="62"/>
    <s v=""/>
  </r>
  <r>
    <s v="2022_1172_1458"/>
    <n v="2022"/>
    <n v="1172"/>
    <n v="1458"/>
    <n v="0.38261288643945901"/>
    <x v="14"/>
    <x v="63"/>
    <s v=""/>
  </r>
  <r>
    <s v="2022_1172_1460"/>
    <n v="2022"/>
    <n v="1172"/>
    <n v="1460"/>
    <n v="0.74406243913014003"/>
    <x v="14"/>
    <x v="64"/>
    <s v=""/>
  </r>
  <r>
    <s v="2022_1172_1461"/>
    <n v="2022"/>
    <n v="1172"/>
    <n v="1461"/>
    <n v="0.61182898512800599"/>
    <x v="14"/>
    <x v="65"/>
    <s v=""/>
  </r>
  <r>
    <s v="2022_1172_1463"/>
    <n v="2022"/>
    <n v="1172"/>
    <n v="1463"/>
    <n v="0.72768342995111301"/>
    <x v="14"/>
    <x v="66"/>
    <s v=""/>
  </r>
  <r>
    <s v="2022_1174_1181"/>
    <n v="2022"/>
    <n v="1174"/>
    <n v="1181"/>
    <n v="7.4197356927468899E-2"/>
    <x v="15"/>
    <x v="15"/>
    <n v="0"/>
  </r>
  <r>
    <s v="2022_1174_1209"/>
    <n v="2022"/>
    <n v="1174"/>
    <n v="1209"/>
    <n v="0.56598910794845103"/>
    <x v="15"/>
    <x v="16"/>
    <s v=""/>
  </r>
  <r>
    <s v="2022_1174_1211"/>
    <n v="2022"/>
    <n v="1174"/>
    <n v="1211"/>
    <n v="2.7986518745129401E-2"/>
    <x v="15"/>
    <x v="17"/>
    <n v="0"/>
  </r>
  <r>
    <s v="2022_1174_1222"/>
    <n v="2022"/>
    <n v="1174"/>
    <n v="1222"/>
    <n v="7.5666170956207604E-2"/>
    <x v="15"/>
    <x v="18"/>
    <n v="0"/>
  </r>
  <r>
    <s v="2022_1174_1228"/>
    <n v="2022"/>
    <n v="1174"/>
    <n v="1228"/>
    <n v="0.130302364327716"/>
    <x v="15"/>
    <x v="19"/>
    <n v="0"/>
  </r>
  <r>
    <s v="2022_1174_1231"/>
    <n v="2022"/>
    <n v="1174"/>
    <n v="1231"/>
    <n v="0.32809131631397598"/>
    <x v="15"/>
    <x v="20"/>
    <s v=""/>
  </r>
  <r>
    <s v="2022_1174_1234"/>
    <n v="2022"/>
    <n v="1174"/>
    <n v="1234"/>
    <n v="0.10155319003853901"/>
    <x v="15"/>
    <x v="21"/>
    <n v="0"/>
  </r>
  <r>
    <s v="2022_1174_1235"/>
    <n v="2022"/>
    <n v="1174"/>
    <n v="1235"/>
    <n v="0.353018641502851"/>
    <x v="15"/>
    <x v="22"/>
    <s v=""/>
  </r>
  <r>
    <s v="2022_1174_1240"/>
    <n v="2022"/>
    <n v="1174"/>
    <n v="1240"/>
    <n v="0.46535229365305603"/>
    <x v="15"/>
    <x v="23"/>
    <s v=""/>
  </r>
  <r>
    <s v="2022_1174_1242"/>
    <n v="2022"/>
    <n v="1174"/>
    <n v="1242"/>
    <n v="8.4416957079987406E-2"/>
    <x v="15"/>
    <x v="24"/>
    <n v="0"/>
  </r>
  <r>
    <s v="2022_1174_1246"/>
    <n v="2022"/>
    <n v="1174"/>
    <n v="1246"/>
    <n v="6.8191600479495199E-2"/>
    <x v="15"/>
    <x v="25"/>
    <n v="0"/>
  </r>
  <r>
    <s v="2022_1174_1255"/>
    <n v="2022"/>
    <n v="1174"/>
    <n v="1255"/>
    <n v="0.40301151867863699"/>
    <x v="15"/>
    <x v="26"/>
    <s v=""/>
  </r>
  <r>
    <s v="2022_1174_1260"/>
    <n v="2022"/>
    <n v="1174"/>
    <n v="1260"/>
    <n v="0.205191267692409"/>
    <x v="15"/>
    <x v="27"/>
    <n v="0"/>
  </r>
  <r>
    <s v="2022_1174_1261"/>
    <n v="2022"/>
    <n v="1174"/>
    <n v="1261"/>
    <n v="0.13657109925352701"/>
    <x v="15"/>
    <x v="28"/>
    <n v="0"/>
  </r>
  <r>
    <s v="2022_1174_1266"/>
    <n v="2022"/>
    <n v="1174"/>
    <n v="1266"/>
    <n v="0.291532363741141"/>
    <x v="15"/>
    <x v="29"/>
    <s v=""/>
  </r>
  <r>
    <s v="2022_1174_1272"/>
    <n v="2022"/>
    <n v="1174"/>
    <n v="1272"/>
    <n v="0.23649463263389101"/>
    <x v="15"/>
    <x v="30"/>
    <n v="0"/>
  </r>
  <r>
    <s v="2022_1174_1274"/>
    <n v="2022"/>
    <n v="1174"/>
    <n v="1274"/>
    <n v="0.33704756687589199"/>
    <x v="15"/>
    <x v="31"/>
    <s v=""/>
  </r>
  <r>
    <s v="2022_1174_1276"/>
    <n v="2022"/>
    <n v="1174"/>
    <n v="1276"/>
    <n v="0.337820240509835"/>
    <x v="15"/>
    <x v="32"/>
    <s v=""/>
  </r>
  <r>
    <s v="2022_1174_1277"/>
    <n v="2022"/>
    <n v="1174"/>
    <n v="1277"/>
    <n v="0.24624156538818001"/>
    <x v="15"/>
    <x v="33"/>
    <n v="0"/>
  </r>
  <r>
    <s v="2022_1174_1286"/>
    <n v="2022"/>
    <n v="1174"/>
    <n v="1286"/>
    <n v="0.41799300935978501"/>
    <x v="15"/>
    <x v="34"/>
    <s v=""/>
  </r>
  <r>
    <s v="2022_1174_1293"/>
    <n v="2022"/>
    <n v="1174"/>
    <n v="1293"/>
    <n v="0.13798303297836001"/>
    <x v="15"/>
    <x v="35"/>
    <n v="0"/>
  </r>
  <r>
    <s v="2022_1174_1308"/>
    <n v="2022"/>
    <n v="1174"/>
    <n v="1308"/>
    <n v="0.36745136131857697"/>
    <x v="15"/>
    <x v="36"/>
    <s v=""/>
  </r>
  <r>
    <s v="2022_1174_1313"/>
    <n v="2022"/>
    <n v="1174"/>
    <n v="1313"/>
    <n v="0.471206112448046"/>
    <x v="15"/>
    <x v="37"/>
    <s v=""/>
  </r>
  <r>
    <s v="2022_1174_1314"/>
    <n v="2022"/>
    <n v="1174"/>
    <n v="1314"/>
    <n v="0.248285826898206"/>
    <x v="15"/>
    <x v="38"/>
    <n v="0"/>
  </r>
  <r>
    <s v="2022_1174_1323"/>
    <n v="2022"/>
    <n v="1174"/>
    <n v="1323"/>
    <n v="0.33227082687300302"/>
    <x v="15"/>
    <x v="39"/>
    <s v=""/>
  </r>
  <r>
    <s v="2022_1174_1326"/>
    <n v="2022"/>
    <n v="1174"/>
    <n v="1326"/>
    <n v="0.21198986653364901"/>
    <x v="15"/>
    <x v="40"/>
    <n v="0"/>
  </r>
  <r>
    <s v="2022_1174_1344"/>
    <n v="2022"/>
    <n v="1174"/>
    <n v="1344"/>
    <n v="0.19958234571022301"/>
    <x v="15"/>
    <x v="41"/>
    <n v="0"/>
  </r>
  <r>
    <s v="2022_1174_1345"/>
    <n v="2022"/>
    <n v="1174"/>
    <n v="1345"/>
    <n v="9.7753730805273401E-2"/>
    <x v="15"/>
    <x v="42"/>
    <n v="0"/>
  </r>
  <r>
    <s v="2022_1174_1350"/>
    <n v="2022"/>
    <n v="1174"/>
    <n v="1350"/>
    <n v="0.39433944680278898"/>
    <x v="15"/>
    <x v="43"/>
    <s v=""/>
  </r>
  <r>
    <s v="2022_1174_1353"/>
    <n v="2022"/>
    <n v="1174"/>
    <n v="1353"/>
    <n v="0.37289070483015302"/>
    <x v="15"/>
    <x v="44"/>
    <s v=""/>
  </r>
  <r>
    <s v="2022_1174_1355"/>
    <n v="2022"/>
    <n v="1174"/>
    <n v="1355"/>
    <n v="0.30915481928967098"/>
    <x v="15"/>
    <x v="45"/>
    <s v=""/>
  </r>
  <r>
    <s v="2022_1174_1361"/>
    <n v="2022"/>
    <n v="1174"/>
    <n v="1361"/>
    <n v="0.21761297456843801"/>
    <x v="15"/>
    <x v="46"/>
    <n v="0"/>
  </r>
  <r>
    <s v="2022_1174_1362"/>
    <n v="2022"/>
    <n v="1174"/>
    <n v="1362"/>
    <n v="0.22686759386782299"/>
    <x v="15"/>
    <x v="47"/>
    <n v="0"/>
  </r>
  <r>
    <s v="2022_1174_1371"/>
    <n v="2022"/>
    <n v="1174"/>
    <n v="1371"/>
    <n v="0.24379157835925"/>
    <x v="15"/>
    <x v="48"/>
    <n v="0"/>
  </r>
  <r>
    <s v="2022_1174_1388"/>
    <n v="2022"/>
    <n v="1174"/>
    <n v="1388"/>
    <n v="0.153512087412535"/>
    <x v="15"/>
    <x v="49"/>
    <n v="0"/>
  </r>
  <r>
    <s v="2022_1174_1389"/>
    <n v="2022"/>
    <n v="1174"/>
    <n v="1389"/>
    <n v="0.46588503639190199"/>
    <x v="15"/>
    <x v="50"/>
    <s v=""/>
  </r>
  <r>
    <s v="2022_1174_1394"/>
    <n v="2022"/>
    <n v="1174"/>
    <n v="1394"/>
    <n v="0.53476793068800499"/>
    <x v="15"/>
    <x v="51"/>
    <s v=""/>
  </r>
  <r>
    <s v="2022_1174_1395"/>
    <n v="2022"/>
    <n v="1174"/>
    <n v="1395"/>
    <n v="0.30405387074271201"/>
    <x v="15"/>
    <x v="52"/>
    <s v=""/>
  </r>
  <r>
    <s v="2022_1174_1397"/>
    <n v="2022"/>
    <n v="1174"/>
    <n v="1397"/>
    <n v="0.10272927882159801"/>
    <x v="15"/>
    <x v="53"/>
    <n v="0"/>
  </r>
  <r>
    <s v="2022_1174_1400"/>
    <n v="2022"/>
    <n v="1174"/>
    <n v="1400"/>
    <n v="0.14579423958912199"/>
    <x v="15"/>
    <x v="54"/>
    <n v="0"/>
  </r>
  <r>
    <s v="2022_1174_1403"/>
    <n v="2022"/>
    <n v="1174"/>
    <n v="1403"/>
    <n v="8.8195186698993899E-2"/>
    <x v="15"/>
    <x v="55"/>
    <n v="0"/>
  </r>
  <r>
    <s v="2022_1174_1411"/>
    <n v="2022"/>
    <n v="1174"/>
    <n v="1411"/>
    <n v="0.49698262701609502"/>
    <x v="15"/>
    <x v="56"/>
    <s v=""/>
  </r>
  <r>
    <s v="2022_1174_1412"/>
    <n v="2022"/>
    <n v="1174"/>
    <n v="1412"/>
    <n v="0.24142379843107001"/>
    <x v="15"/>
    <x v="57"/>
    <n v="0"/>
  </r>
  <r>
    <s v="2022_1174_1417"/>
    <n v="2022"/>
    <n v="1174"/>
    <n v="1417"/>
    <n v="0.103002373719927"/>
    <x v="15"/>
    <x v="58"/>
    <n v="0"/>
  </r>
  <r>
    <s v="2022_1174_1425"/>
    <n v="2022"/>
    <n v="1174"/>
    <n v="1425"/>
    <n v="0.22243048935710699"/>
    <x v="15"/>
    <x v="59"/>
    <n v="0"/>
  </r>
  <r>
    <s v="2022_1174_1436"/>
    <n v="2022"/>
    <n v="1174"/>
    <n v="1436"/>
    <n v="0.237174651550177"/>
    <x v="15"/>
    <x v="60"/>
    <n v="0"/>
  </r>
  <r>
    <s v="2022_1174_1437"/>
    <n v="2022"/>
    <n v="1174"/>
    <n v="1437"/>
    <n v="9.9217038787614301E-2"/>
    <x v="15"/>
    <x v="61"/>
    <n v="0"/>
  </r>
  <r>
    <s v="2022_1174_1439"/>
    <n v="2022"/>
    <n v="1174"/>
    <n v="1439"/>
    <n v="0.25240305364804499"/>
    <x v="15"/>
    <x v="62"/>
    <s v=""/>
  </r>
  <r>
    <s v="2022_1174_1458"/>
    <n v="2022"/>
    <n v="1174"/>
    <n v="1458"/>
    <n v="0.17802382204282199"/>
    <x v="15"/>
    <x v="63"/>
    <n v="0"/>
  </r>
  <r>
    <s v="2022_1174_1460"/>
    <n v="2022"/>
    <n v="1174"/>
    <n v="1460"/>
    <n v="0.50386258597810996"/>
    <x v="15"/>
    <x v="64"/>
    <s v=""/>
  </r>
  <r>
    <s v="2022_1174_1461"/>
    <n v="2022"/>
    <n v="1174"/>
    <n v="1461"/>
    <n v="0.35499793750824898"/>
    <x v="15"/>
    <x v="65"/>
    <s v=""/>
  </r>
  <r>
    <s v="2022_1174_1463"/>
    <n v="2022"/>
    <n v="1174"/>
    <n v="1463"/>
    <n v="0.48274640623781101"/>
    <x v="15"/>
    <x v="66"/>
    <s v=""/>
  </r>
  <r>
    <s v="2022_1181_1209"/>
    <n v="2022"/>
    <n v="1181"/>
    <n v="1209"/>
    <n v="0.94208147265273801"/>
    <x v="16"/>
    <x v="16"/>
    <n v="1"/>
  </r>
  <r>
    <s v="2022_1181_1211"/>
    <n v="2022"/>
    <n v="1181"/>
    <n v="1211"/>
    <n v="0.26411236119123799"/>
    <x v="16"/>
    <x v="17"/>
    <s v=""/>
  </r>
  <r>
    <s v="2022_1181_1222"/>
    <n v="2022"/>
    <n v="1181"/>
    <n v="1222"/>
    <n v="0.50532431412713996"/>
    <x v="16"/>
    <x v="18"/>
    <s v=""/>
  </r>
  <r>
    <s v="2022_1181_1228"/>
    <n v="2022"/>
    <n v="1181"/>
    <n v="1228"/>
    <n v="0.65167109417953195"/>
    <x v="16"/>
    <x v="19"/>
    <s v=""/>
  </r>
  <r>
    <s v="2022_1181_1231"/>
    <n v="2022"/>
    <n v="1181"/>
    <n v="1231"/>
    <n v="0.85904675430479704"/>
    <x v="16"/>
    <x v="20"/>
    <n v="1"/>
  </r>
  <r>
    <s v="2022_1181_1234"/>
    <n v="2022"/>
    <n v="1181"/>
    <n v="1234"/>
    <n v="0.58527846332929101"/>
    <x v="16"/>
    <x v="21"/>
    <s v=""/>
  </r>
  <r>
    <s v="2022_1181_1235"/>
    <n v="2022"/>
    <n v="1181"/>
    <n v="1235"/>
    <n v="0.87198933862945904"/>
    <x v="16"/>
    <x v="22"/>
    <n v="1"/>
  </r>
  <r>
    <s v="2022_1181_1240"/>
    <n v="2022"/>
    <n v="1181"/>
    <n v="1240"/>
    <n v="0.91569758008955204"/>
    <x v="16"/>
    <x v="23"/>
    <n v="1"/>
  </r>
  <r>
    <s v="2022_1181_1242"/>
    <n v="2022"/>
    <n v="1181"/>
    <n v="1242"/>
    <n v="0.53494653874479203"/>
    <x v="16"/>
    <x v="24"/>
    <s v=""/>
  </r>
  <r>
    <s v="2022_1181_1246"/>
    <n v="2022"/>
    <n v="1181"/>
    <n v="1246"/>
    <n v="0.47733596302330999"/>
    <x v="16"/>
    <x v="25"/>
    <s v=""/>
  </r>
  <r>
    <s v="2022_1181_1255"/>
    <n v="2022"/>
    <n v="1181"/>
    <n v="1255"/>
    <n v="0.89394285039677801"/>
    <x v="16"/>
    <x v="26"/>
    <n v="1"/>
  </r>
  <r>
    <s v="2022_1181_1260"/>
    <n v="2022"/>
    <n v="1181"/>
    <n v="1260"/>
    <n v="0.76326175573681698"/>
    <x v="16"/>
    <x v="27"/>
    <n v="1"/>
  </r>
  <r>
    <s v="2022_1181_1261"/>
    <n v="2022"/>
    <n v="1181"/>
    <n v="1261"/>
    <n v="0.66388143828610602"/>
    <x v="16"/>
    <x v="28"/>
    <s v=""/>
  </r>
  <r>
    <s v="2022_1181_1266"/>
    <n v="2022"/>
    <n v="1181"/>
    <n v="1266"/>
    <n v="0.83707541267933805"/>
    <x v="16"/>
    <x v="29"/>
    <n v="1"/>
  </r>
  <r>
    <s v="2022_1181_1272"/>
    <n v="2022"/>
    <n v="1181"/>
    <n v="1272"/>
    <n v="0.79458912220431999"/>
    <x v="16"/>
    <x v="30"/>
    <n v="1"/>
  </r>
  <r>
    <s v="2022_1181_1274"/>
    <n v="2022"/>
    <n v="1181"/>
    <n v="1274"/>
    <n v="0.86391971618969998"/>
    <x v="16"/>
    <x v="31"/>
    <n v="1"/>
  </r>
  <r>
    <s v="2022_1181_1276"/>
    <n v="2022"/>
    <n v="1181"/>
    <n v="1276"/>
    <n v="0.86423938020926405"/>
    <x v="16"/>
    <x v="32"/>
    <n v="1"/>
  </r>
  <r>
    <s v="2022_1181_1277"/>
    <n v="2022"/>
    <n v="1181"/>
    <n v="1277"/>
    <n v="0.80313227875744198"/>
    <x v="16"/>
    <x v="33"/>
    <n v="1"/>
  </r>
  <r>
    <s v="2022_1181_1286"/>
    <n v="2022"/>
    <n v="1181"/>
    <n v="1286"/>
    <n v="0.89966927245003903"/>
    <x v="16"/>
    <x v="34"/>
    <n v="1"/>
  </r>
  <r>
    <s v="2022_1181_1293"/>
    <n v="2022"/>
    <n v="1181"/>
    <n v="1293"/>
    <n v="0.66637093291586602"/>
    <x v="16"/>
    <x v="35"/>
    <s v=""/>
  </r>
  <r>
    <s v="2022_1181_1308"/>
    <n v="2022"/>
    <n v="1181"/>
    <n v="1308"/>
    <n v="0.87884167205108599"/>
    <x v="16"/>
    <x v="36"/>
    <n v="1"/>
  </r>
  <r>
    <s v="2022_1181_1313"/>
    <n v="2022"/>
    <n v="1181"/>
    <n v="1313"/>
    <n v="0.91751607603622098"/>
    <x v="16"/>
    <x v="37"/>
    <n v="1"/>
  </r>
  <r>
    <s v="2022_1181_1314"/>
    <n v="2022"/>
    <n v="1181"/>
    <n v="1314"/>
    <n v="0.80487679938079604"/>
    <x v="16"/>
    <x v="38"/>
    <n v="1"/>
  </r>
  <r>
    <s v="2022_1181_1323"/>
    <n v="2022"/>
    <n v="1181"/>
    <n v="1323"/>
    <n v="0.86137317450409201"/>
    <x v="16"/>
    <x v="39"/>
    <n v="1"/>
  </r>
  <r>
    <s v="2022_1181_1326"/>
    <n v="2022"/>
    <n v="1181"/>
    <n v="1326"/>
    <n v="0.77061316461242002"/>
    <x v="16"/>
    <x v="40"/>
    <n v="1"/>
  </r>
  <r>
    <s v="2022_1181_1344"/>
    <n v="2022"/>
    <n v="1181"/>
    <n v="1344"/>
    <n v="0.75673863772516203"/>
    <x v="16"/>
    <x v="41"/>
    <n v="1"/>
  </r>
  <r>
    <s v="2022_1181_1345"/>
    <n v="2022"/>
    <n v="1181"/>
    <n v="1345"/>
    <n v="0.57489590326165796"/>
    <x v="16"/>
    <x v="42"/>
    <s v=""/>
  </r>
  <r>
    <s v="2022_1181_1350"/>
    <n v="2022"/>
    <n v="1181"/>
    <n v="1350"/>
    <n v="0.890451884733931"/>
    <x v="16"/>
    <x v="43"/>
    <n v="1"/>
  </r>
  <r>
    <s v="2022_1181_1353"/>
    <n v="2022"/>
    <n v="1181"/>
    <n v="1353"/>
    <n v="0.88125513859055205"/>
    <x v="16"/>
    <x v="44"/>
    <n v="1"/>
  </r>
  <r>
    <s v="2022_1181_1355"/>
    <n v="2022"/>
    <n v="1181"/>
    <n v="1355"/>
    <n v="0.84819333663320495"/>
    <x v="16"/>
    <x v="45"/>
    <n v="1"/>
  </r>
  <r>
    <s v="2022_1181_1361"/>
    <n v="2022"/>
    <n v="1181"/>
    <n v="1361"/>
    <n v="0.77647401800238403"/>
    <x v="16"/>
    <x v="46"/>
    <n v="1"/>
  </r>
  <r>
    <s v="2022_1181_1362"/>
    <n v="2022"/>
    <n v="1181"/>
    <n v="1362"/>
    <n v="0.78562059374872995"/>
    <x v="16"/>
    <x v="47"/>
    <n v="1"/>
  </r>
  <r>
    <s v="2022_1181_1371"/>
    <n v="2022"/>
    <n v="1181"/>
    <n v="1371"/>
    <n v="0.80103989441034795"/>
    <x v="16"/>
    <x v="48"/>
    <n v="1"/>
  </r>
  <r>
    <s v="2022_1181_1388"/>
    <n v="2022"/>
    <n v="1181"/>
    <n v="1388"/>
    <n v="0.69366198154698999"/>
    <x v="16"/>
    <x v="49"/>
    <s v=""/>
  </r>
  <r>
    <s v="2022_1181_1389"/>
    <n v="2022"/>
    <n v="1181"/>
    <n v="1389"/>
    <n v="0.91584762469228398"/>
    <x v="16"/>
    <x v="50"/>
    <n v="1"/>
  </r>
  <r>
    <s v="2022_1181_1394"/>
    <n v="2022"/>
    <n v="1181"/>
    <n v="1394"/>
    <n v="0.93481240288390799"/>
    <x v="16"/>
    <x v="51"/>
    <n v="1"/>
  </r>
  <r>
    <s v="2022_1181_1395"/>
    <n v="2022"/>
    <n v="1181"/>
    <n v="1395"/>
    <n v="0.84508300809970405"/>
    <x v="16"/>
    <x v="52"/>
    <n v="1"/>
  </r>
  <r>
    <s v="2022_1181_1397"/>
    <n v="2022"/>
    <n v="1181"/>
    <n v="1397"/>
    <n v="0.58832959508532101"/>
    <x v="16"/>
    <x v="53"/>
    <s v=""/>
  </r>
  <r>
    <s v="2022_1181_1400"/>
    <n v="2022"/>
    <n v="1181"/>
    <n v="1400"/>
    <n v="0.68064728873064595"/>
    <x v="16"/>
    <x v="54"/>
    <s v=""/>
  </r>
  <r>
    <s v="2022_1181_1403"/>
    <n v="2022"/>
    <n v="1181"/>
    <n v="1403"/>
    <n v="0.54700362153271997"/>
    <x v="16"/>
    <x v="55"/>
    <s v=""/>
  </r>
  <r>
    <s v="2022_1181_1411"/>
    <n v="2022"/>
    <n v="1181"/>
    <n v="1411"/>
    <n v="0.92494475695856304"/>
    <x v="16"/>
    <x v="56"/>
    <n v="1"/>
  </r>
  <r>
    <s v="2022_1181_1412"/>
    <n v="2022"/>
    <n v="1181"/>
    <n v="1412"/>
    <n v="0.79896182575144004"/>
    <x v="16"/>
    <x v="57"/>
    <n v="1"/>
  </r>
  <r>
    <s v="2022_1181_1417"/>
    <n v="2022"/>
    <n v="1181"/>
    <n v="1417"/>
    <n v="0.58907755609585"/>
    <x v="16"/>
    <x v="58"/>
    <s v=""/>
  </r>
  <r>
    <s v="2022_1181_1425"/>
    <n v="2022"/>
    <n v="1181"/>
    <n v="1425"/>
    <n v="0.78127187868879799"/>
    <x v="16"/>
    <x v="59"/>
    <n v="1"/>
  </r>
  <r>
    <s v="2022_1181_1436"/>
    <n v="2022"/>
    <n v="1181"/>
    <n v="1436"/>
    <n v="0.79516143662022298"/>
    <x v="16"/>
    <x v="60"/>
    <n v="1"/>
  </r>
  <r>
    <s v="2022_1181_1437"/>
    <n v="2022"/>
    <n v="1181"/>
    <n v="1437"/>
    <n v="0.57889035415813805"/>
    <x v="16"/>
    <x v="61"/>
    <s v=""/>
  </r>
  <r>
    <s v="2022_1181_1439"/>
    <n v="2022"/>
    <n v="1181"/>
    <n v="1439"/>
    <n v="0.80825319299910203"/>
    <x v="16"/>
    <x v="62"/>
    <n v="1"/>
  </r>
  <r>
    <s v="2022_1181_1458"/>
    <n v="2022"/>
    <n v="1181"/>
    <n v="1458"/>
    <n v="0.729932939323649"/>
    <x v="16"/>
    <x v="63"/>
    <s v=""/>
  </r>
  <r>
    <s v="2022_1181_1460"/>
    <n v="2022"/>
    <n v="1181"/>
    <n v="1460"/>
    <n v="0.92683608706197596"/>
    <x v="16"/>
    <x v="64"/>
    <n v="1"/>
  </r>
  <r>
    <s v="2022_1181_1461"/>
    <n v="2022"/>
    <n v="1181"/>
    <n v="1461"/>
    <n v="0.87298144482989504"/>
    <x v="16"/>
    <x v="65"/>
    <n v="1"/>
  </r>
  <r>
    <s v="2022_1181_1463"/>
    <n v="2022"/>
    <n v="1181"/>
    <n v="1463"/>
    <n v="0.92092433085080405"/>
    <x v="16"/>
    <x v="66"/>
    <n v="1"/>
  </r>
  <r>
    <s v="2022_1209_1211"/>
    <n v="2022"/>
    <n v="1209"/>
    <n v="1211"/>
    <n v="2.1615362154817099E-2"/>
    <x v="17"/>
    <x v="17"/>
    <n v="0"/>
  </r>
  <r>
    <s v="2022_1209_1222"/>
    <n v="2022"/>
    <n v="1209"/>
    <n v="1222"/>
    <n v="5.9093804030082298E-2"/>
    <x v="17"/>
    <x v="18"/>
    <n v="0"/>
  </r>
  <r>
    <s v="2022_1209_1228"/>
    <n v="2022"/>
    <n v="1209"/>
    <n v="1228"/>
    <n v="0.103083107838755"/>
    <x v="17"/>
    <x v="19"/>
    <n v="0"/>
  </r>
  <r>
    <s v="2022_1209_1231"/>
    <n v="2022"/>
    <n v="1209"/>
    <n v="1231"/>
    <n v="0.27245854332089198"/>
    <x v="17"/>
    <x v="20"/>
    <s v=""/>
  </r>
  <r>
    <s v="2022_1209_1234"/>
    <n v="2022"/>
    <n v="1209"/>
    <n v="1234"/>
    <n v="7.9791088058178902E-2"/>
    <x v="17"/>
    <x v="21"/>
    <n v="0"/>
  </r>
  <r>
    <s v="2022_1209_1235"/>
    <n v="2022"/>
    <n v="1209"/>
    <n v="1235"/>
    <n v="0.29501532139787201"/>
    <x v="17"/>
    <x v="22"/>
    <s v=""/>
  </r>
  <r>
    <s v="2022_1209_1240"/>
    <n v="2022"/>
    <n v="1209"/>
    <n v="1240"/>
    <n v="0.40030503618962898"/>
    <x v="17"/>
    <x v="23"/>
    <s v=""/>
  </r>
  <r>
    <s v="2022_1209_1242"/>
    <n v="2022"/>
    <n v="1209"/>
    <n v="1242"/>
    <n v="6.6065610757608806E-2"/>
    <x v="17"/>
    <x v="24"/>
    <n v="0"/>
  </r>
  <r>
    <s v="2022_1209_1246"/>
    <n v="2022"/>
    <n v="1209"/>
    <n v="1246"/>
    <n v="5.3160461220861301E-2"/>
    <x v="17"/>
    <x v="25"/>
    <n v="0"/>
  </r>
  <r>
    <s v="2022_1209_1255"/>
    <n v="2022"/>
    <n v="1209"/>
    <n v="1255"/>
    <n v="0.34113967463004502"/>
    <x v="17"/>
    <x v="26"/>
    <s v=""/>
  </r>
  <r>
    <s v="2022_1209_1260"/>
    <n v="2022"/>
    <n v="1209"/>
    <n v="1260"/>
    <n v="0.165295861424306"/>
    <x v="17"/>
    <x v="27"/>
    <n v="0"/>
  </r>
  <r>
    <s v="2022_1209_1261"/>
    <n v="2022"/>
    <n v="1209"/>
    <n v="1261"/>
    <n v="0.10819935104177"/>
    <x v="17"/>
    <x v="28"/>
    <n v="0"/>
  </r>
  <r>
    <s v="2022_1209_1266"/>
    <n v="2022"/>
    <n v="1209"/>
    <n v="1266"/>
    <n v="0.23989060353792799"/>
    <x v="17"/>
    <x v="29"/>
    <n v="0"/>
  </r>
  <r>
    <s v="2022_1209_1272"/>
    <n v="2022"/>
    <n v="1209"/>
    <n v="1272"/>
    <n v="0.19196947277721599"/>
    <x v="17"/>
    <x v="30"/>
    <n v="0"/>
  </r>
  <r>
    <s v="2022_1209_1274"/>
    <n v="2022"/>
    <n v="1209"/>
    <n v="1274"/>
    <n v="0.28054290642100499"/>
    <x v="17"/>
    <x v="31"/>
    <s v=""/>
  </r>
  <r>
    <s v="2022_1209_1276"/>
    <n v="2022"/>
    <n v="1209"/>
    <n v="1276"/>
    <n v="0.28122553258516902"/>
    <x v="17"/>
    <x v="32"/>
    <s v=""/>
  </r>
  <r>
    <s v="2022_1209_1277"/>
    <n v="2022"/>
    <n v="1209"/>
    <n v="1277"/>
    <n v="0.20036310373513799"/>
    <x v="17"/>
    <x v="33"/>
    <n v="0"/>
  </r>
  <r>
    <s v="2022_1209_1286"/>
    <n v="2022"/>
    <n v="1209"/>
    <n v="1286"/>
    <n v="0.35518802481893402"/>
    <x v="17"/>
    <x v="34"/>
    <s v=""/>
  </r>
  <r>
    <s v="2022_1209_1293"/>
    <n v="2022"/>
    <n v="1209"/>
    <n v="1293"/>
    <n v="0.109380955087196"/>
    <x v="17"/>
    <x v="35"/>
    <n v="0"/>
  </r>
  <r>
    <s v="2022_1209_1308"/>
    <n v="2022"/>
    <n v="1209"/>
    <n v="1308"/>
    <n v="0.30823012091471103"/>
    <x v="17"/>
    <x v="36"/>
    <s v=""/>
  </r>
  <r>
    <s v="2022_1209_1313"/>
    <n v="2022"/>
    <n v="1209"/>
    <n v="1313"/>
    <n v="0.40597479028576999"/>
    <x v="17"/>
    <x v="37"/>
    <s v=""/>
  </r>
  <r>
    <s v="2022_1209_1314"/>
    <n v="2022"/>
    <n v="1209"/>
    <n v="1314"/>
    <n v="0.202136934897066"/>
    <x v="17"/>
    <x v="38"/>
    <n v="0"/>
  </r>
  <r>
    <s v="2022_1209_1323"/>
    <n v="2022"/>
    <n v="1209"/>
    <n v="1323"/>
    <n v="0.27622752764971198"/>
    <x v="17"/>
    <x v="39"/>
    <s v=""/>
  </r>
  <r>
    <s v="2022_1209_1326"/>
    <n v="2022"/>
    <n v="1209"/>
    <n v="1326"/>
    <n v="0.171044534170704"/>
    <x v="17"/>
    <x v="40"/>
    <n v="0"/>
  </r>
  <r>
    <s v="2022_1209_1344"/>
    <n v="2022"/>
    <n v="1209"/>
    <n v="1344"/>
    <n v="0.16058337602068901"/>
    <x v="17"/>
    <x v="41"/>
    <n v="0"/>
  </r>
  <r>
    <s v="2022_1209_1345"/>
    <n v="2022"/>
    <n v="1209"/>
    <n v="1345"/>
    <n v="7.6741614540060593E-2"/>
    <x v="17"/>
    <x v="42"/>
    <n v="0"/>
  </r>
  <r>
    <s v="2022_1209_1350"/>
    <n v="2022"/>
    <n v="1209"/>
    <n v="1350"/>
    <n v="0.33304147267904499"/>
    <x v="17"/>
    <x v="43"/>
    <s v=""/>
  </r>
  <r>
    <s v="2022_1209_1353"/>
    <n v="2022"/>
    <n v="1209"/>
    <n v="1353"/>
    <n v="0.31319913010657702"/>
    <x v="17"/>
    <x v="44"/>
    <s v=""/>
  </r>
  <r>
    <s v="2022_1209_1355"/>
    <n v="2022"/>
    <n v="1209"/>
    <n v="1355"/>
    <n v="0.25555085795867"/>
    <x v="17"/>
    <x v="45"/>
    <s v=""/>
  </r>
  <r>
    <s v="2022_1209_1361"/>
    <n v="2022"/>
    <n v="1209"/>
    <n v="1361"/>
    <n v="0.175834757522941"/>
    <x v="17"/>
    <x v="46"/>
    <n v="0"/>
  </r>
  <r>
    <s v="2022_1209_1362"/>
    <n v="2022"/>
    <n v="1209"/>
    <n v="1362"/>
    <n v="0.18372296600670199"/>
    <x v="17"/>
    <x v="47"/>
    <n v="0"/>
  </r>
  <r>
    <s v="2022_1209_1371"/>
    <n v="2022"/>
    <n v="1209"/>
    <n v="1371"/>
    <n v="0.19824949362151201"/>
    <x v="17"/>
    <x v="48"/>
    <n v="0"/>
  </r>
  <r>
    <s v="2022_1209_1388"/>
    <n v="2022"/>
    <n v="1209"/>
    <n v="1388"/>
    <n v="0.122130010708017"/>
    <x v="17"/>
    <x v="49"/>
    <n v="0"/>
  </r>
  <r>
    <s v="2022_1209_1389"/>
    <n v="2022"/>
    <n v="1209"/>
    <n v="1389"/>
    <n v="0.40081808266725499"/>
    <x v="17"/>
    <x v="50"/>
    <s v=""/>
  </r>
  <r>
    <s v="2022_1209_1394"/>
    <n v="2022"/>
    <n v="1209"/>
    <n v="1394"/>
    <n v="0.46851807582672"/>
    <x v="17"/>
    <x v="51"/>
    <s v=""/>
  </r>
  <r>
    <s v="2022_1209_1395"/>
    <n v="2022"/>
    <n v="1209"/>
    <n v="1395"/>
    <n v="0.25098066061290097"/>
    <x v="17"/>
    <x v="52"/>
    <s v=""/>
  </r>
  <r>
    <s v="2022_1209_1397"/>
    <n v="2022"/>
    <n v="1209"/>
    <n v="1397"/>
    <n v="8.0742760662284196E-2"/>
    <x v="17"/>
    <x v="53"/>
    <n v="0"/>
  </r>
  <r>
    <s v="2022_1209_1400"/>
    <n v="2022"/>
    <n v="1209"/>
    <n v="1400"/>
    <n v="0.115761952715143"/>
    <x v="17"/>
    <x v="54"/>
    <n v="0"/>
  </r>
  <r>
    <s v="2022_1209_1403"/>
    <n v="2022"/>
    <n v="1209"/>
    <n v="1403"/>
    <n v="6.9076847122053794E-2"/>
    <x v="17"/>
    <x v="55"/>
    <n v="0"/>
  </r>
  <r>
    <s v="2022_1209_1411"/>
    <n v="2022"/>
    <n v="1209"/>
    <n v="1411"/>
    <n v="0.431078285348171"/>
    <x v="17"/>
    <x v="56"/>
    <s v=""/>
  </r>
  <r>
    <s v="2022_1209_1412"/>
    <n v="2022"/>
    <n v="1209"/>
    <n v="1412"/>
    <n v="0.19621865972284"/>
    <x v="17"/>
    <x v="57"/>
    <n v="0"/>
  </r>
  <r>
    <s v="2022_1209_1417"/>
    <n v="2022"/>
    <n v="1209"/>
    <n v="1417"/>
    <n v="8.0961197604700996E-2"/>
    <x v="17"/>
    <x v="58"/>
    <n v="0"/>
  </r>
  <r>
    <s v="2022_1209_1425"/>
    <n v="2022"/>
    <n v="1209"/>
    <n v="1425"/>
    <n v="0.179950195693865"/>
    <x v="17"/>
    <x v="59"/>
    <n v="0"/>
  </r>
  <r>
    <s v="2022_1209_1436"/>
    <n v="2022"/>
    <n v="1209"/>
    <n v="1436"/>
    <n v="0.192572193140291"/>
    <x v="17"/>
    <x v="60"/>
    <n v="0"/>
  </r>
  <r>
    <s v="2022_1209_1437"/>
    <n v="2022"/>
    <n v="1209"/>
    <n v="1437"/>
    <n v="7.7918059357904801E-2"/>
    <x v="17"/>
    <x v="61"/>
    <n v="0"/>
  </r>
  <r>
    <s v="2022_1209_1439"/>
    <n v="2022"/>
    <n v="1209"/>
    <n v="1439"/>
    <n v="0.205684834682654"/>
    <x v="17"/>
    <x v="62"/>
    <n v="0"/>
  </r>
  <r>
    <s v="2022_1209_1458"/>
    <n v="2022"/>
    <n v="1209"/>
    <n v="1458"/>
    <n v="0.14248019143585799"/>
    <x v="17"/>
    <x v="63"/>
    <n v="0"/>
  </r>
  <r>
    <s v="2022_1209_1460"/>
    <n v="2022"/>
    <n v="1209"/>
    <n v="1460"/>
    <n v="0.43783945485758702"/>
    <x v="17"/>
    <x v="64"/>
    <s v=""/>
  </r>
  <r>
    <s v="2022_1209_1461"/>
    <n v="2022"/>
    <n v="1209"/>
    <n v="1461"/>
    <n v="0.29683322469582701"/>
    <x v="17"/>
    <x v="65"/>
    <s v=""/>
  </r>
  <r>
    <s v="2022_1209_1463"/>
    <n v="2022"/>
    <n v="1209"/>
    <n v="1463"/>
    <n v="0.41716334047614401"/>
    <x v="17"/>
    <x v="66"/>
    <s v=""/>
  </r>
  <r>
    <s v="2022_1211_1222"/>
    <n v="2022"/>
    <n v="1211"/>
    <n v="1222"/>
    <n v="0.74001883656731404"/>
    <x v="18"/>
    <x v="18"/>
    <s v=""/>
  </r>
  <r>
    <s v="2022_1211_1228"/>
    <n v="2022"/>
    <n v="1211"/>
    <n v="1228"/>
    <n v="0.83897877177853897"/>
    <x v="18"/>
    <x v="19"/>
    <n v="1"/>
  </r>
  <r>
    <s v="2022_1211_1231"/>
    <n v="2022"/>
    <n v="1211"/>
    <n v="1231"/>
    <n v="0.94434641859268298"/>
    <x v="18"/>
    <x v="20"/>
    <n v="1"/>
  </r>
  <r>
    <s v="2022_1211_1234"/>
    <n v="2022"/>
    <n v="1211"/>
    <n v="1234"/>
    <n v="0.79722723009648999"/>
    <x v="18"/>
    <x v="21"/>
    <n v="1"/>
  </r>
  <r>
    <s v="2022_1211_1235"/>
    <n v="2022"/>
    <n v="1211"/>
    <n v="1235"/>
    <n v="0.94990242880372"/>
    <x v="18"/>
    <x v="22"/>
    <n v="1"/>
  </r>
  <r>
    <s v="2022_1211_1240"/>
    <n v="2022"/>
    <n v="1211"/>
    <n v="1240"/>
    <n v="0.96798625699536001"/>
    <x v="18"/>
    <x v="23"/>
    <n v="1"/>
  </r>
  <r>
    <s v="2022_1211_1242"/>
    <n v="2022"/>
    <n v="1211"/>
    <n v="1242"/>
    <n v="0.76213328073823505"/>
    <x v="18"/>
    <x v="24"/>
    <n v="1"/>
  </r>
  <r>
    <s v="2022_1211_1246"/>
    <n v="2022"/>
    <n v="1211"/>
    <n v="1246"/>
    <n v="0.71788153723104697"/>
    <x v="18"/>
    <x v="25"/>
    <s v=""/>
  </r>
  <r>
    <s v="2022_1211_1255"/>
    <n v="2022"/>
    <n v="1211"/>
    <n v="1255"/>
    <n v="0.95912486332268199"/>
    <x v="18"/>
    <x v="26"/>
    <n v="1"/>
  </r>
  <r>
    <s v="2022_1211_1260"/>
    <n v="2022"/>
    <n v="1211"/>
    <n v="1260"/>
    <n v="0.89979890122650197"/>
    <x v="18"/>
    <x v="27"/>
    <n v="1"/>
  </r>
  <r>
    <s v="2022_1211_1261"/>
    <n v="2022"/>
    <n v="1211"/>
    <n v="1261"/>
    <n v="0.84618297435084899"/>
    <x v="18"/>
    <x v="28"/>
    <n v="1"/>
  </r>
  <r>
    <s v="2022_1211_1266"/>
    <n v="2022"/>
    <n v="1211"/>
    <n v="1266"/>
    <n v="0.93464784689448599"/>
    <x v="18"/>
    <x v="29"/>
    <n v="1"/>
  </r>
  <r>
    <s v="2022_1211_1272"/>
    <n v="2022"/>
    <n v="1211"/>
    <n v="1272"/>
    <n v="0.91504653524858004"/>
    <x v="18"/>
    <x v="30"/>
    <n v="1"/>
  </r>
  <r>
    <s v="2022_1211_1274"/>
    <n v="2022"/>
    <n v="1211"/>
    <n v="1274"/>
    <n v="0.94643877195529502"/>
    <x v="18"/>
    <x v="31"/>
    <n v="1"/>
  </r>
  <r>
    <s v="2022_1211_1276"/>
    <n v="2022"/>
    <n v="1211"/>
    <n v="1276"/>
    <n v="0.94658256011171105"/>
    <x v="18"/>
    <x v="32"/>
    <n v="1"/>
  </r>
  <r>
    <s v="2022_1211_1277"/>
    <n v="2022"/>
    <n v="1211"/>
    <n v="1277"/>
    <n v="0.91906700557426502"/>
    <x v="18"/>
    <x v="33"/>
    <n v="1"/>
  </r>
  <r>
    <s v="2022_1211_1286"/>
    <n v="2022"/>
    <n v="1211"/>
    <n v="1286"/>
    <n v="0.96148101620639204"/>
    <x v="18"/>
    <x v="34"/>
    <n v="1"/>
  </r>
  <r>
    <s v="2022_1211_1293"/>
    <n v="2022"/>
    <n v="1211"/>
    <n v="1293"/>
    <n v="0.84763450907083404"/>
    <x v="18"/>
    <x v="35"/>
    <n v="1"/>
  </r>
  <r>
    <s v="2022_1211_1308"/>
    <n v="2022"/>
    <n v="1211"/>
    <n v="1308"/>
    <n v="0.95280926489090001"/>
    <x v="18"/>
    <x v="36"/>
    <n v="1"/>
  </r>
  <r>
    <s v="2022_1211_1313"/>
    <n v="2022"/>
    <n v="1211"/>
    <n v="1313"/>
    <n v="0.96871667285888796"/>
    <x v="18"/>
    <x v="37"/>
    <n v="1"/>
  </r>
  <r>
    <s v="2022_1211_1314"/>
    <n v="2022"/>
    <n v="1211"/>
    <n v="1314"/>
    <n v="0.91989485438116902"/>
    <x v="18"/>
    <x v="38"/>
    <n v="1"/>
  </r>
  <r>
    <s v="2022_1211_1323"/>
    <n v="2022"/>
    <n v="1211"/>
    <n v="1323"/>
    <n v="0.94534756086591498"/>
    <x v="18"/>
    <x v="39"/>
    <n v="1"/>
  </r>
  <r>
    <s v="2022_1211_1326"/>
    <n v="2022"/>
    <n v="1211"/>
    <n v="1326"/>
    <n v="0.90341220601985295"/>
    <x v="18"/>
    <x v="40"/>
    <n v="1"/>
  </r>
  <r>
    <s v="2022_1211_1344"/>
    <n v="2022"/>
    <n v="1211"/>
    <n v="1344"/>
    <n v="0.89644705048294204"/>
    <x v="18"/>
    <x v="41"/>
    <n v="1"/>
  </r>
  <r>
    <s v="2022_1211_1345"/>
    <n v="2022"/>
    <n v="1211"/>
    <n v="1345"/>
    <n v="0.79023344321283995"/>
    <x v="18"/>
    <x v="42"/>
    <n v="1"/>
  </r>
  <r>
    <s v="2022_1211_1350"/>
    <n v="2022"/>
    <n v="1211"/>
    <n v="1350"/>
    <n v="0.95767095407351699"/>
    <x v="18"/>
    <x v="43"/>
    <n v="1"/>
  </r>
  <r>
    <s v="2022_1211_1353"/>
    <n v="2022"/>
    <n v="1211"/>
    <n v="1353"/>
    <n v="0.95382319778184899"/>
    <x v="18"/>
    <x v="44"/>
    <n v="1"/>
  </r>
  <r>
    <s v="2022_1211_1355"/>
    <n v="2022"/>
    <n v="1211"/>
    <n v="1355"/>
    <n v="0.93960599235724696"/>
    <x v="18"/>
    <x v="45"/>
    <n v="1"/>
  </r>
  <r>
    <s v="2022_1211_1361"/>
    <n v="2022"/>
    <n v="1211"/>
    <n v="1361"/>
    <n v="0.90630152869703196"/>
    <x v="18"/>
    <x v="46"/>
    <n v="1"/>
  </r>
  <r>
    <s v="2022_1211_1362"/>
    <n v="2022"/>
    <n v="1211"/>
    <n v="1362"/>
    <n v="0.91076029034675798"/>
    <x v="18"/>
    <x v="47"/>
    <n v="1"/>
  </r>
  <r>
    <s v="2022_1211_1371"/>
    <n v="2022"/>
    <n v="1211"/>
    <n v="1371"/>
    <n v="0.91809216831370999"/>
    <x v="18"/>
    <x v="48"/>
    <n v="1"/>
  </r>
  <r>
    <s v="2022_1211_1388"/>
    <n v="2022"/>
    <n v="1211"/>
    <n v="1388"/>
    <n v="0.86312030535780104"/>
    <x v="18"/>
    <x v="49"/>
    <n v="1"/>
  </r>
  <r>
    <s v="2022_1211_1389"/>
    <n v="2022"/>
    <n v="1211"/>
    <n v="1389"/>
    <n v="0.96804673830176402"/>
    <x v="18"/>
    <x v="50"/>
    <n v="1"/>
  </r>
  <r>
    <s v="2022_1211_1394"/>
    <n v="2022"/>
    <n v="1211"/>
    <n v="1394"/>
    <n v="0.97555809226875101"/>
    <x v="18"/>
    <x v="51"/>
    <n v="1"/>
  </r>
  <r>
    <s v="2022_1211_1395"/>
    <n v="2022"/>
    <n v="1211"/>
    <n v="1395"/>
    <n v="0.93821030700410102"/>
    <x v="18"/>
    <x v="52"/>
    <n v="1"/>
  </r>
  <r>
    <s v="2022_1211_1397"/>
    <n v="2022"/>
    <n v="1211"/>
    <n v="1397"/>
    <n v="0.79923026025981003"/>
    <x v="18"/>
    <x v="53"/>
    <n v="1"/>
  </r>
  <r>
    <s v="2022_1211_1400"/>
    <n v="2022"/>
    <n v="1211"/>
    <n v="1400"/>
    <n v="0.85582215271548301"/>
    <x v="18"/>
    <x v="54"/>
    <n v="1"/>
  </r>
  <r>
    <s v="2022_1211_1403"/>
    <n v="2022"/>
    <n v="1211"/>
    <n v="1403"/>
    <n v="0.77085158296673395"/>
    <x v="18"/>
    <x v="55"/>
    <n v="1"/>
  </r>
  <r>
    <s v="2022_1211_1411"/>
    <n v="2022"/>
    <n v="1211"/>
    <n v="1411"/>
    <n v="0.97167600591853598"/>
    <x v="18"/>
    <x v="56"/>
    <n v="1"/>
  </r>
  <r>
    <s v="2022_1211_1412"/>
    <n v="2022"/>
    <n v="1211"/>
    <n v="1412"/>
    <n v="0.91714530182385401"/>
    <x v="18"/>
    <x v="57"/>
    <n v="1"/>
  </r>
  <r>
    <s v="2022_1211_1417"/>
    <n v="2022"/>
    <n v="1211"/>
    <n v="1417"/>
    <n v="0.79974038648095302"/>
    <x v="18"/>
    <x v="58"/>
    <n v="1"/>
  </r>
  <r>
    <s v="2022_1211_1425"/>
    <n v="2022"/>
    <n v="1211"/>
    <n v="1425"/>
    <n v="0.90862390746741695"/>
    <x v="18"/>
    <x v="59"/>
    <n v="1"/>
  </r>
  <r>
    <s v="2022_1211_1436"/>
    <n v="2022"/>
    <n v="1211"/>
    <n v="1436"/>
    <n v="0.91534985594214202"/>
    <x v="18"/>
    <x v="60"/>
    <n v="1"/>
  </r>
  <r>
    <s v="2022_1211_1437"/>
    <n v="2022"/>
    <n v="1211"/>
    <n v="1437"/>
    <n v="0.79291284016999297"/>
    <x v="18"/>
    <x v="61"/>
    <n v="1"/>
  </r>
  <r>
    <s v="2022_1211_1439"/>
    <n v="2022"/>
    <n v="1211"/>
    <n v="1439"/>
    <n v="0.92149817362936204"/>
    <x v="18"/>
    <x v="62"/>
    <n v="1"/>
  </r>
  <r>
    <s v="2022_1211_1458"/>
    <n v="2022"/>
    <n v="1211"/>
    <n v="1458"/>
    <n v="0.88266243678328904"/>
    <x v="18"/>
    <x v="63"/>
    <n v="1"/>
  </r>
  <r>
    <s v="2022_1211_1460"/>
    <n v="2022"/>
    <n v="1211"/>
    <n v="1460"/>
    <n v="0.97242407151284005"/>
    <x v="18"/>
    <x v="64"/>
    <n v="1"/>
  </r>
  <r>
    <s v="2022_1211_1461"/>
    <n v="2022"/>
    <n v="1211"/>
    <n v="1461"/>
    <n v="0.95032919732108601"/>
    <x v="18"/>
    <x v="65"/>
    <n v="1"/>
  </r>
  <r>
    <s v="2022_1211_1463"/>
    <n v="2022"/>
    <n v="1211"/>
    <n v="1463"/>
    <n v="0.97007108210516302"/>
    <x v="18"/>
    <x v="66"/>
    <n v="1"/>
  </r>
  <r>
    <s v="2022_1222_1228"/>
    <n v="2022"/>
    <n v="1222"/>
    <n v="1228"/>
    <n v="0.64680018759104396"/>
    <x v="19"/>
    <x v="19"/>
    <s v=""/>
  </r>
  <r>
    <s v="2022_1222_1231"/>
    <n v="2022"/>
    <n v="1222"/>
    <n v="1231"/>
    <n v="0.85646278749629901"/>
    <x v="19"/>
    <x v="20"/>
    <n v="1"/>
  </r>
  <r>
    <s v="2022_1222_1234"/>
    <n v="2022"/>
    <n v="1222"/>
    <n v="1234"/>
    <n v="0.580093703855454"/>
    <x v="19"/>
    <x v="21"/>
    <s v=""/>
  </r>
  <r>
    <s v="2022_1222_1235"/>
    <n v="2022"/>
    <n v="1222"/>
    <n v="1235"/>
    <n v="0.86958852717523005"/>
    <x v="19"/>
    <x v="22"/>
    <n v="1"/>
  </r>
  <r>
    <s v="2022_1222_1240"/>
    <n v="2022"/>
    <n v="1222"/>
    <n v="1240"/>
    <n v="0.91404638412705597"/>
    <x v="19"/>
    <x v="23"/>
    <n v="1"/>
  </r>
  <r>
    <s v="2022_1222_1242"/>
    <n v="2022"/>
    <n v="1222"/>
    <n v="1242"/>
    <n v="0.52962777813723405"/>
    <x v="19"/>
    <x v="24"/>
    <s v=""/>
  </r>
  <r>
    <s v="2022_1222_1246"/>
    <n v="2022"/>
    <n v="1222"/>
    <n v="1246"/>
    <n v="0.472015409720281"/>
    <x v="19"/>
    <x v="25"/>
    <s v=""/>
  </r>
  <r>
    <s v="2022_1222_1255"/>
    <n v="2022"/>
    <n v="1222"/>
    <n v="1255"/>
    <n v="0.89190596620094997"/>
    <x v="19"/>
    <x v="26"/>
    <n v="1"/>
  </r>
  <r>
    <s v="2022_1222_1260"/>
    <n v="2022"/>
    <n v="1222"/>
    <n v="1260"/>
    <n v="0.75940035151880902"/>
    <x v="19"/>
    <x v="27"/>
    <n v="1"/>
  </r>
  <r>
    <s v="2022_1222_1261"/>
    <n v="2022"/>
    <n v="1222"/>
    <n v="1261"/>
    <n v="0.65911200129080205"/>
    <x v="19"/>
    <x v="28"/>
    <s v=""/>
  </r>
  <r>
    <s v="2022_1222_1266"/>
    <n v="2022"/>
    <n v="1222"/>
    <n v="1266"/>
    <n v="0.83413926298616203"/>
    <x v="19"/>
    <x v="29"/>
    <n v="1"/>
  </r>
  <r>
    <s v="2022_1222_1272"/>
    <n v="2022"/>
    <n v="1222"/>
    <n v="1272"/>
    <n v="0.79108894267253105"/>
    <x v="19"/>
    <x v="30"/>
    <n v="1"/>
  </r>
  <r>
    <s v="2022_1222_1274"/>
    <n v="2022"/>
    <n v="1222"/>
    <n v="1274"/>
    <n v="0.86137683114153696"/>
    <x v="19"/>
    <x v="31"/>
    <n v="1"/>
  </r>
  <r>
    <s v="2022_1222_1276"/>
    <n v="2022"/>
    <n v="1222"/>
    <n v="1276"/>
    <n v="0.86172843173243496"/>
    <x v="19"/>
    <x v="32"/>
    <n v="1"/>
  </r>
  <r>
    <s v="2022_1222_1277"/>
    <n v="2022"/>
    <n v="1222"/>
    <n v="1277"/>
    <n v="0.79971696809572601"/>
    <x v="19"/>
    <x v="33"/>
    <n v="1"/>
  </r>
  <r>
    <s v="2022_1222_1286"/>
    <n v="2022"/>
    <n v="1222"/>
    <n v="1286"/>
    <n v="0.89772733557357598"/>
    <x v="19"/>
    <x v="34"/>
    <n v="1"/>
  </r>
  <r>
    <s v="2022_1222_1293"/>
    <n v="2022"/>
    <n v="1222"/>
    <n v="1293"/>
    <n v="0.66160220677602399"/>
    <x v="19"/>
    <x v="35"/>
    <s v=""/>
  </r>
  <r>
    <s v="2022_1222_1308"/>
    <n v="2022"/>
    <n v="1222"/>
    <n v="1308"/>
    <n v="0.87654114541027195"/>
    <x v="19"/>
    <x v="36"/>
    <n v="1"/>
  </r>
  <r>
    <s v="2022_1222_1313"/>
    <n v="2022"/>
    <n v="1222"/>
    <n v="1313"/>
    <n v="0.91589486451339097"/>
    <x v="19"/>
    <x v="37"/>
    <n v="1"/>
  </r>
  <r>
    <s v="2022_1222_1314"/>
    <n v="2022"/>
    <n v="1222"/>
    <n v="1314"/>
    <n v="0.80148574462961397"/>
    <x v="19"/>
    <x v="38"/>
    <n v="1"/>
  </r>
  <r>
    <s v="2022_1222_1323"/>
    <n v="2022"/>
    <n v="1222"/>
    <n v="1323"/>
    <n v="0.85880494464930501"/>
    <x v="19"/>
    <x v="39"/>
    <n v="1"/>
  </r>
  <r>
    <s v="2022_1222_1326"/>
    <n v="2022"/>
    <n v="1222"/>
    <n v="1326"/>
    <n v="0.76681375594355194"/>
    <x v="19"/>
    <x v="40"/>
    <n v="1"/>
  </r>
  <r>
    <s v="2022_1222_1344"/>
    <n v="2022"/>
    <n v="1222"/>
    <n v="1344"/>
    <n v="0.75272787809573205"/>
    <x v="19"/>
    <x v="41"/>
    <n v="1"/>
  </r>
  <r>
    <s v="2022_1222_1345"/>
    <n v="2022"/>
    <n v="1222"/>
    <n v="1345"/>
    <n v="0.56966529326139304"/>
    <x v="19"/>
    <x v="42"/>
    <s v=""/>
  </r>
  <r>
    <s v="2022_1222_1350"/>
    <n v="2022"/>
    <n v="1222"/>
    <n v="1350"/>
    <n v="0.88835084812487897"/>
    <x v="19"/>
    <x v="43"/>
    <n v="1"/>
  </r>
  <r>
    <s v="2022_1222_1353"/>
    <n v="2022"/>
    <n v="1222"/>
    <n v="1353"/>
    <n v="0.87900397414106801"/>
    <x v="19"/>
    <x v="44"/>
    <n v="1"/>
  </r>
  <r>
    <s v="2022_1222_1355"/>
    <n v="2022"/>
    <n v="1222"/>
    <n v="1355"/>
    <n v="0.84543159705630599"/>
    <x v="19"/>
    <x v="45"/>
    <n v="1"/>
  </r>
  <r>
    <s v="2022_1222_1361"/>
    <n v="2022"/>
    <n v="1222"/>
    <n v="1361"/>
    <n v="0.77273936469022597"/>
    <x v="19"/>
    <x v="46"/>
    <n v="1"/>
  </r>
  <r>
    <s v="2022_1222_1362"/>
    <n v="2022"/>
    <n v="1222"/>
    <n v="1362"/>
    <n v="0.78201997489522201"/>
    <x v="19"/>
    <x v="47"/>
    <n v="1"/>
  </r>
  <r>
    <s v="2022_1222_1371"/>
    <n v="2022"/>
    <n v="1222"/>
    <n v="1371"/>
    <n v="0.79760822469922499"/>
    <x v="19"/>
    <x v="48"/>
    <n v="1"/>
  </r>
  <r>
    <s v="2022_1222_1388"/>
    <n v="2022"/>
    <n v="1222"/>
    <n v="1388"/>
    <n v="0.68908857184045302"/>
    <x v="19"/>
    <x v="49"/>
    <s v=""/>
  </r>
  <r>
    <s v="2022_1222_1389"/>
    <n v="2022"/>
    <n v="1222"/>
    <n v="1389"/>
    <n v="0.914201706245658"/>
    <x v="19"/>
    <x v="50"/>
    <n v="1"/>
  </r>
  <r>
    <s v="2022_1222_1394"/>
    <n v="2022"/>
    <n v="1222"/>
    <n v="1394"/>
    <n v="0.93350729637348795"/>
    <x v="19"/>
    <x v="51"/>
    <n v="1"/>
  </r>
  <r>
    <s v="2022_1222_1395"/>
    <n v="2022"/>
    <n v="1222"/>
    <n v="1395"/>
    <n v="0.84225889962428702"/>
    <x v="19"/>
    <x v="52"/>
    <n v="1"/>
  </r>
  <r>
    <s v="2022_1222_1397"/>
    <n v="2022"/>
    <n v="1222"/>
    <n v="1397"/>
    <n v="0.58314201786609499"/>
    <x v="19"/>
    <x v="53"/>
    <s v=""/>
  </r>
  <r>
    <s v="2022_1222_1400"/>
    <n v="2022"/>
    <n v="1222"/>
    <n v="1400"/>
    <n v="0.67599766275810902"/>
    <x v="19"/>
    <x v="54"/>
    <s v=""/>
  </r>
  <r>
    <s v="2022_1222_1403"/>
    <n v="2022"/>
    <n v="1222"/>
    <n v="1403"/>
    <n v="0.54170974424391305"/>
    <x v="19"/>
    <x v="55"/>
    <s v=""/>
  </r>
  <r>
    <s v="2022_1222_1411"/>
    <n v="2022"/>
    <n v="1222"/>
    <n v="1411"/>
    <n v="0.92346629328748098"/>
    <x v="19"/>
    <x v="56"/>
    <n v="1"/>
  </r>
  <r>
    <s v="2022_1222_1412"/>
    <n v="2022"/>
    <n v="1222"/>
    <n v="1412"/>
    <n v="0.79553956476364496"/>
    <x v="19"/>
    <x v="57"/>
    <n v="1"/>
  </r>
  <r>
    <s v="2022_1222_1417"/>
    <n v="2022"/>
    <n v="1222"/>
    <n v="1417"/>
    <n v="0.58389832438134104"/>
    <x v="19"/>
    <x v="58"/>
    <s v=""/>
  </r>
  <r>
    <s v="2022_1222_1425"/>
    <n v="2022"/>
    <n v="1222"/>
    <n v="1425"/>
    <n v="0.77757461528205096"/>
    <x v="19"/>
    <x v="59"/>
    <n v="1"/>
  </r>
  <r>
    <s v="2022_1222_1436"/>
    <n v="2022"/>
    <n v="1222"/>
    <n v="1436"/>
    <n v="0.79169719394077398"/>
    <x v="19"/>
    <x v="60"/>
    <n v="1"/>
  </r>
  <r>
    <s v="2022_1222_1437"/>
    <n v="2022"/>
    <n v="1222"/>
    <n v="1437"/>
    <n v="0.57366730384327302"/>
    <x v="19"/>
    <x v="61"/>
    <s v=""/>
  </r>
  <r>
    <s v="2022_1222_1439"/>
    <n v="2022"/>
    <n v="1222"/>
    <n v="1439"/>
    <n v="0.80495077583780705"/>
    <x v="19"/>
    <x v="62"/>
    <n v="1"/>
  </r>
  <r>
    <s v="2022_1222_1458"/>
    <n v="2022"/>
    <n v="1222"/>
    <n v="1458"/>
    <n v="0.72565046202691597"/>
    <x v="19"/>
    <x v="63"/>
    <s v=""/>
  </r>
  <r>
    <s v="2022_1222_1460"/>
    <n v="2022"/>
    <n v="1222"/>
    <n v="1460"/>
    <n v="0.92539047416037301"/>
    <x v="19"/>
    <x v="64"/>
    <n v="1"/>
  </r>
  <r>
    <s v="2022_1222_1461"/>
    <n v="2022"/>
    <n v="1222"/>
    <n v="1461"/>
    <n v="0.87059353300093301"/>
    <x v="19"/>
    <x v="65"/>
    <n v="1"/>
  </r>
  <r>
    <s v="2022_1222_1463"/>
    <n v="2022"/>
    <n v="1222"/>
    <n v="1463"/>
    <n v="0.91935863168180099"/>
    <x v="19"/>
    <x v="66"/>
    <n v="1"/>
  </r>
  <r>
    <s v="2022_1228_1231"/>
    <n v="2022"/>
    <n v="1228"/>
    <n v="1231"/>
    <n v="0.76526355951715397"/>
    <x v="20"/>
    <x v="20"/>
    <n v="1"/>
  </r>
  <r>
    <s v="2022_1228_1234"/>
    <n v="2022"/>
    <n v="1228"/>
    <n v="1234"/>
    <n v="0.430012103392307"/>
    <x v="20"/>
    <x v="21"/>
    <s v=""/>
  </r>
  <r>
    <s v="2022_1228_1235"/>
    <n v="2022"/>
    <n v="1228"/>
    <n v="1235"/>
    <n v="0.78464333055940305"/>
    <x v="20"/>
    <x v="22"/>
    <n v="1"/>
  </r>
  <r>
    <s v="2022_1228_1240"/>
    <n v="2022"/>
    <n v="1228"/>
    <n v="1240"/>
    <n v="0.85316596510651599"/>
    <x v="20"/>
    <x v="23"/>
    <n v="1"/>
  </r>
  <r>
    <s v="2022_1228_1242"/>
    <n v="2022"/>
    <n v="1228"/>
    <n v="1242"/>
    <n v="0.38077848283628601"/>
    <x v="20"/>
    <x v="24"/>
    <s v=""/>
  </r>
  <r>
    <s v="2022_1228_1246"/>
    <n v="2022"/>
    <n v="1228"/>
    <n v="1246"/>
    <n v="0.32805132980495999"/>
    <x v="20"/>
    <x v="25"/>
    <s v=""/>
  </r>
  <r>
    <s v="2022_1228_1255"/>
    <n v="2022"/>
    <n v="1228"/>
    <n v="1255"/>
    <n v="0.81841537842860101"/>
    <x v="20"/>
    <x v="26"/>
    <n v="1"/>
  </r>
  <r>
    <s v="2022_1228_1260"/>
    <n v="2022"/>
    <n v="1228"/>
    <n v="1260"/>
    <n v="0.63285276849364502"/>
    <x v="20"/>
    <x v="27"/>
    <s v=""/>
  </r>
  <r>
    <s v="2022_1228_1261"/>
    <n v="2022"/>
    <n v="1228"/>
    <n v="1261"/>
    <n v="0.51361820443881401"/>
    <x v="20"/>
    <x v="28"/>
    <s v=""/>
  </r>
  <r>
    <s v="2022_1228_1266"/>
    <n v="2022"/>
    <n v="1228"/>
    <n v="1266"/>
    <n v="0.73318050576675398"/>
    <x v="20"/>
    <x v="29"/>
    <s v=""/>
  </r>
  <r>
    <s v="2022_1228_1272"/>
    <n v="2022"/>
    <n v="1228"/>
    <n v="1272"/>
    <n v="0.67410276784516998"/>
    <x v="20"/>
    <x v="30"/>
    <s v=""/>
  </r>
  <r>
    <s v="2022_1228_1274"/>
    <n v="2022"/>
    <n v="1228"/>
    <n v="1274"/>
    <n v="0.77246470951165203"/>
    <x v="20"/>
    <x v="31"/>
    <n v="1"/>
  </r>
  <r>
    <s v="2022_1228_1276"/>
    <n v="2022"/>
    <n v="1228"/>
    <n v="1276"/>
    <n v="0.77302313873401796"/>
    <x v="20"/>
    <x v="32"/>
    <n v="1"/>
  </r>
  <r>
    <s v="2022_1228_1277"/>
    <n v="2022"/>
    <n v="1228"/>
    <n v="1277"/>
    <n v="0.685679298233143"/>
    <x v="20"/>
    <x v="33"/>
    <s v=""/>
  </r>
  <r>
    <s v="2022_1228_1286"/>
    <n v="2022"/>
    <n v="1228"/>
    <n v="1286"/>
    <n v="0.82743466766968898"/>
    <x v="20"/>
    <x v="34"/>
    <n v="1"/>
  </r>
  <r>
    <s v="2022_1228_1293"/>
    <n v="2022"/>
    <n v="1228"/>
    <n v="1293"/>
    <n v="0.51637830029664999"/>
    <x v="20"/>
    <x v="35"/>
    <s v=""/>
  </r>
  <r>
    <s v="2022_1228_1308"/>
    <n v="2022"/>
    <n v="1228"/>
    <n v="1308"/>
    <n v="0.79501323871074103"/>
    <x v="20"/>
    <x v="36"/>
    <n v="1"/>
  </r>
  <r>
    <s v="2022_1228_1313"/>
    <n v="2022"/>
    <n v="1228"/>
    <n v="1313"/>
    <n v="0.85608507799567102"/>
    <x v="20"/>
    <x v="37"/>
    <n v="1"/>
  </r>
  <r>
    <s v="2022_1228_1314"/>
    <n v="2022"/>
    <n v="1228"/>
    <n v="1314"/>
    <n v="0.68803062355089095"/>
    <x v="20"/>
    <x v="38"/>
    <s v=""/>
  </r>
  <r>
    <s v="2022_1228_1323"/>
    <n v="2022"/>
    <n v="1228"/>
    <n v="1323"/>
    <n v="0.76867736129154096"/>
    <x v="20"/>
    <x v="39"/>
    <n v="1"/>
  </r>
  <r>
    <s v="2022_1228_1326"/>
    <n v="2022"/>
    <n v="1228"/>
    <n v="1326"/>
    <n v="0.64239610376832501"/>
    <x v="20"/>
    <x v="40"/>
    <s v=""/>
  </r>
  <r>
    <s v="2022_1228_1344"/>
    <n v="2022"/>
    <n v="1228"/>
    <n v="1344"/>
    <n v="0.62449579902457997"/>
    <x v="20"/>
    <x v="41"/>
    <s v=""/>
  </r>
  <r>
    <s v="2022_1228_1345"/>
    <n v="2022"/>
    <n v="1228"/>
    <n v="1345"/>
    <n v="0.419587243514075"/>
    <x v="20"/>
    <x v="42"/>
    <s v=""/>
  </r>
  <r>
    <s v="2022_1228_1350"/>
    <n v="2022"/>
    <n v="1228"/>
    <n v="1350"/>
    <n v="0.81299691351666004"/>
    <x v="20"/>
    <x v="43"/>
    <n v="1"/>
  </r>
  <r>
    <s v="2022_1228_1353"/>
    <n v="2022"/>
    <n v="1228"/>
    <n v="1353"/>
    <n v="0.79879570622191898"/>
    <x v="20"/>
    <x v="44"/>
    <n v="1"/>
  </r>
  <r>
    <s v="2022_1228_1355"/>
    <n v="2022"/>
    <n v="1228"/>
    <n v="1355"/>
    <n v="0.74918672729392399"/>
    <x v="20"/>
    <x v="45"/>
    <s v=""/>
  </r>
  <r>
    <s v="2022_1228_1361"/>
    <n v="2022"/>
    <n v="1228"/>
    <n v="1361"/>
    <n v="0.65000345642629098"/>
    <x v="20"/>
    <x v="46"/>
    <s v=""/>
  </r>
  <r>
    <s v="2022_1228_1362"/>
    <n v="2022"/>
    <n v="1228"/>
    <n v="1362"/>
    <n v="0.66209875515140504"/>
    <x v="20"/>
    <x v="47"/>
    <s v=""/>
  </r>
  <r>
    <s v="2022_1228_1371"/>
    <n v="2022"/>
    <n v="1228"/>
    <n v="1371"/>
    <n v="0.682826322241738"/>
    <x v="20"/>
    <x v="48"/>
    <s v=""/>
  </r>
  <r>
    <s v="2022_1228_1388"/>
    <n v="2022"/>
    <n v="1228"/>
    <n v="1388"/>
    <n v="0.54760468437016896"/>
    <x v="20"/>
    <x v="49"/>
    <s v=""/>
  </r>
  <r>
    <s v="2022_1228_1389"/>
    <n v="2022"/>
    <n v="1228"/>
    <n v="1389"/>
    <n v="0.85342258649237102"/>
    <x v="20"/>
    <x v="50"/>
    <n v="1"/>
  </r>
  <r>
    <s v="2022_1228_1394"/>
    <n v="2022"/>
    <n v="1228"/>
    <n v="1394"/>
    <n v="0.88468571413873698"/>
    <x v="20"/>
    <x v="51"/>
    <n v="1"/>
  </r>
  <r>
    <s v="2022_1228_1395"/>
    <n v="2022"/>
    <n v="1228"/>
    <n v="1395"/>
    <n v="0.74473302933819097"/>
    <x v="20"/>
    <x v="52"/>
    <s v=""/>
  </r>
  <r>
    <s v="2022_1228_1397"/>
    <n v="2022"/>
    <n v="1228"/>
    <n v="1397"/>
    <n v="0.43308877621981501"/>
    <x v="20"/>
    <x v="53"/>
    <s v=""/>
  </r>
  <r>
    <s v="2022_1228_1400"/>
    <n v="2022"/>
    <n v="1228"/>
    <n v="1400"/>
    <n v="0.53260769932138297"/>
    <x v="20"/>
    <x v="54"/>
    <s v=""/>
  </r>
  <r>
    <s v="2022_1228_1403"/>
    <n v="2022"/>
    <n v="1228"/>
    <n v="1403"/>
    <n v="0.39227817490556"/>
    <x v="20"/>
    <x v="55"/>
    <s v=""/>
  </r>
  <r>
    <s v="2022_1228_1411"/>
    <n v="2022"/>
    <n v="1228"/>
    <n v="1411"/>
    <n v="0.86831040589820596"/>
    <x v="20"/>
    <x v="56"/>
    <n v="1"/>
  </r>
  <r>
    <s v="2022_1228_1412"/>
    <n v="2022"/>
    <n v="1228"/>
    <n v="1412"/>
    <n v="0.67998938856548696"/>
    <x v="20"/>
    <x v="57"/>
    <s v=""/>
  </r>
  <r>
    <s v="2022_1228_1417"/>
    <n v="2022"/>
    <n v="1228"/>
    <n v="1417"/>
    <n v="0.43384726031583198"/>
    <x v="20"/>
    <x v="58"/>
    <s v=""/>
  </r>
  <r>
    <s v="2022_1228_1425"/>
    <n v="2022"/>
    <n v="1228"/>
    <n v="1425"/>
    <n v="0.65630104445829796"/>
    <x v="20"/>
    <x v="59"/>
    <s v=""/>
  </r>
  <r>
    <s v="2022_1228_1436"/>
    <n v="2022"/>
    <n v="1228"/>
    <n v="1436"/>
    <n v="0.67484353209729497"/>
    <x v="20"/>
    <x v="60"/>
    <s v=""/>
  </r>
  <r>
    <s v="2022_1228_1437"/>
    <n v="2022"/>
    <n v="1228"/>
    <n v="1437"/>
    <n v="0.42358092364618499"/>
    <x v="20"/>
    <x v="61"/>
    <s v=""/>
  </r>
  <r>
    <s v="2022_1228_1439"/>
    <n v="2022"/>
    <n v="1228"/>
    <n v="1439"/>
    <n v="0.69271540697904299"/>
    <x v="20"/>
    <x v="62"/>
    <s v=""/>
  </r>
  <r>
    <s v="2022_1228_1458"/>
    <n v="2022"/>
    <n v="1228"/>
    <n v="1458"/>
    <n v="0.59099326738227498"/>
    <x v="20"/>
    <x v="63"/>
    <s v=""/>
  </r>
  <r>
    <s v="2022_1228_1460"/>
    <n v="2022"/>
    <n v="1228"/>
    <n v="1460"/>
    <n v="0.87142839948191397"/>
    <x v="20"/>
    <x v="64"/>
    <n v="1"/>
  </r>
  <r>
    <s v="2022_1228_1461"/>
    <n v="2022"/>
    <n v="1228"/>
    <n v="1461"/>
    <n v="0.78609885190572404"/>
    <x v="20"/>
    <x v="65"/>
    <n v="1"/>
  </r>
  <r>
    <s v="2022_1228_1463"/>
    <n v="2022"/>
    <n v="1228"/>
    <n v="1463"/>
    <n v="0.86169271810984005"/>
    <x v="20"/>
    <x v="66"/>
    <n v="1"/>
  </r>
  <r>
    <s v="2022_1231_1234"/>
    <n v="2022"/>
    <n v="1231"/>
    <n v="1234"/>
    <n v="0.187945210973363"/>
    <x v="21"/>
    <x v="21"/>
    <n v="0"/>
  </r>
  <r>
    <s v="2022_1231_1235"/>
    <n v="2022"/>
    <n v="1231"/>
    <n v="1235"/>
    <n v="0.52776694377621303"/>
    <x v="21"/>
    <x v="22"/>
    <s v=""/>
  </r>
  <r>
    <s v="2022_1231_1240"/>
    <n v="2022"/>
    <n v="1231"/>
    <n v="1240"/>
    <n v="0.64064441352631196"/>
    <x v="21"/>
    <x v="23"/>
    <s v=""/>
  </r>
  <r>
    <s v="2022_1231_1242"/>
    <n v="2022"/>
    <n v="1231"/>
    <n v="1242"/>
    <n v="0.158819169382903"/>
    <x v="21"/>
    <x v="24"/>
    <n v="0"/>
  </r>
  <r>
    <s v="2022_1231_1246"/>
    <n v="2022"/>
    <n v="1231"/>
    <n v="1246"/>
    <n v="0.13031545696378"/>
    <x v="21"/>
    <x v="25"/>
    <n v="0"/>
  </r>
  <r>
    <s v="2022_1231_1255"/>
    <n v="2022"/>
    <n v="1231"/>
    <n v="1255"/>
    <n v="0.58027692023972399"/>
    <x v="21"/>
    <x v="26"/>
    <s v=""/>
  </r>
  <r>
    <s v="2022_1231_1260"/>
    <n v="2022"/>
    <n v="1231"/>
    <n v="1260"/>
    <n v="0.34585457047917501"/>
    <x v="21"/>
    <x v="27"/>
    <s v=""/>
  </r>
  <r>
    <s v="2022_1231_1261"/>
    <n v="2022"/>
    <n v="1231"/>
    <n v="1261"/>
    <n v="0.244650941442834"/>
    <x v="21"/>
    <x v="28"/>
    <n v="0"/>
  </r>
  <r>
    <s v="2022_1231_1266"/>
    <n v="2022"/>
    <n v="1231"/>
    <n v="1266"/>
    <n v="0.45735160435003902"/>
    <x v="21"/>
    <x v="29"/>
    <s v=""/>
  </r>
  <r>
    <s v="2022_1231_1272"/>
    <n v="2022"/>
    <n v="1231"/>
    <n v="1272"/>
    <n v="0.38815289497383498"/>
    <x v="21"/>
    <x v="30"/>
    <s v=""/>
  </r>
  <r>
    <s v="2022_1231_1274"/>
    <n v="2022"/>
    <n v="1231"/>
    <n v="1274"/>
    <n v="0.51010629427498599"/>
    <x v="21"/>
    <x v="31"/>
    <s v=""/>
  </r>
  <r>
    <s v="2022_1231_1276"/>
    <n v="2022"/>
    <n v="1231"/>
    <n v="1276"/>
    <n v="0.51097638465920903"/>
    <x v="21"/>
    <x v="32"/>
    <s v=""/>
  </r>
  <r>
    <s v="2022_1231_1277"/>
    <n v="2022"/>
    <n v="1231"/>
    <n v="1277"/>
    <n v="0.40086551438541901"/>
    <x v="21"/>
    <x v="33"/>
    <s v=""/>
  </r>
  <r>
    <s v="2022_1231_1286"/>
    <n v="2022"/>
    <n v="1231"/>
    <n v="1286"/>
    <n v="0.595274088283267"/>
    <x v="21"/>
    <x v="34"/>
    <s v=""/>
  </r>
  <r>
    <s v="2022_1231_1293"/>
    <n v="2022"/>
    <n v="1231"/>
    <n v="1293"/>
    <n v="0.24685891920613401"/>
    <x v="21"/>
    <x v="35"/>
    <n v="0"/>
  </r>
  <r>
    <s v="2022_1231_1308"/>
    <n v="2022"/>
    <n v="1231"/>
    <n v="1308"/>
    <n v="0.54329825810698495"/>
    <x v="21"/>
    <x v="36"/>
    <s v=""/>
  </r>
  <r>
    <s v="2022_1231_1313"/>
    <n v="2022"/>
    <n v="1231"/>
    <n v="1313"/>
    <n v="0.64600516168699196"/>
    <x v="21"/>
    <x v="37"/>
    <s v=""/>
  </r>
  <r>
    <s v="2022_1231_1314"/>
    <n v="2022"/>
    <n v="1231"/>
    <n v="1314"/>
    <n v="0.40350264119068902"/>
    <x v="21"/>
    <x v="38"/>
    <s v=""/>
  </r>
  <r>
    <s v="2022_1231_1323"/>
    <n v="2022"/>
    <n v="1231"/>
    <n v="1323"/>
    <n v="0.50475777412881295"/>
    <x v="21"/>
    <x v="39"/>
    <s v=""/>
  </r>
  <r>
    <s v="2022_1231_1326"/>
    <n v="2022"/>
    <n v="1231"/>
    <n v="1326"/>
    <n v="0.35523670717975703"/>
    <x v="21"/>
    <x v="40"/>
    <s v=""/>
  </r>
  <r>
    <s v="2022_1231_1344"/>
    <n v="2022"/>
    <n v="1231"/>
    <n v="1344"/>
    <n v="0.33798210333276002"/>
    <x v="21"/>
    <x v="41"/>
    <s v=""/>
  </r>
  <r>
    <s v="2022_1231_1345"/>
    <n v="2022"/>
    <n v="1231"/>
    <n v="1345"/>
    <n v="0.181577878806052"/>
    <x v="21"/>
    <x v="42"/>
    <n v="0"/>
  </r>
  <r>
    <s v="2022_1231_1350"/>
    <n v="2022"/>
    <n v="1231"/>
    <n v="1350"/>
    <n v="0.57147182119605799"/>
    <x v="21"/>
    <x v="43"/>
    <s v=""/>
  </r>
  <r>
    <s v="2022_1231_1353"/>
    <n v="2022"/>
    <n v="1231"/>
    <n v="1353"/>
    <n v="0.54912572054398501"/>
    <x v="21"/>
    <x v="44"/>
    <s v=""/>
  </r>
  <r>
    <s v="2022_1231_1355"/>
    <n v="2022"/>
    <n v="1231"/>
    <n v="1355"/>
    <n v="0.478179194438902"/>
    <x v="21"/>
    <x v="45"/>
    <s v=""/>
  </r>
  <r>
    <s v="2022_1231_1361"/>
    <n v="2022"/>
    <n v="1231"/>
    <n v="1361"/>
    <n v="0.36291077365894903"/>
    <x v="21"/>
    <x v="46"/>
    <s v=""/>
  </r>
  <r>
    <s v="2022_1231_1362"/>
    <n v="2022"/>
    <n v="1231"/>
    <n v="1362"/>
    <n v="0.37538240685226598"/>
    <x v="21"/>
    <x v="47"/>
    <s v=""/>
  </r>
  <r>
    <s v="2022_1231_1371"/>
    <n v="2022"/>
    <n v="1231"/>
    <n v="1371"/>
    <n v="0.39769250223644897"/>
    <x v="21"/>
    <x v="48"/>
    <s v=""/>
  </r>
  <r>
    <s v="2022_1231_1388"/>
    <n v="2022"/>
    <n v="1231"/>
    <n v="1388"/>
    <n v="0.27081213726015302"/>
    <x v="21"/>
    <x v="49"/>
    <s v=""/>
  </r>
  <r>
    <s v="2022_1231_1389"/>
    <n v="2022"/>
    <n v="1231"/>
    <n v="1389"/>
    <n v="0.64114005747913505"/>
    <x v="21"/>
    <x v="50"/>
    <s v=""/>
  </r>
  <r>
    <s v="2022_1231_1394"/>
    <n v="2022"/>
    <n v="1231"/>
    <n v="1394"/>
    <n v="0.70187410402445904"/>
    <x v="21"/>
    <x v="51"/>
    <s v=""/>
  </r>
  <r>
    <s v="2022_1231_1395"/>
    <n v="2022"/>
    <n v="1231"/>
    <n v="1395"/>
    <n v="0.47224821945239798"/>
    <x v="21"/>
    <x v="52"/>
    <s v=""/>
  </r>
  <r>
    <s v="2022_1231_1397"/>
    <n v="2022"/>
    <n v="1231"/>
    <n v="1397"/>
    <n v="0.18992354422025701"/>
    <x v="21"/>
    <x v="53"/>
    <n v="0"/>
  </r>
  <r>
    <s v="2022_1231_1400"/>
    <n v="2022"/>
    <n v="1231"/>
    <n v="1400"/>
    <n v="0.258988706689876"/>
    <x v="21"/>
    <x v="54"/>
    <s v=""/>
  </r>
  <r>
    <s v="2022_1231_1403"/>
    <n v="2022"/>
    <n v="1231"/>
    <n v="1403"/>
    <n v="0.16531383787981399"/>
    <x v="21"/>
    <x v="55"/>
    <n v="0"/>
  </r>
  <r>
    <s v="2022_1231_1411"/>
    <n v="2022"/>
    <n v="1231"/>
    <n v="1411"/>
    <n v="0.66927503425172696"/>
    <x v="21"/>
    <x v="56"/>
    <s v=""/>
  </r>
  <r>
    <s v="2022_1231_1412"/>
    <n v="2022"/>
    <n v="1231"/>
    <n v="1412"/>
    <n v="0.39459661985266598"/>
    <x v="21"/>
    <x v="57"/>
    <s v=""/>
  </r>
  <r>
    <s v="2022_1231_1417"/>
    <n v="2022"/>
    <n v="1231"/>
    <n v="1417"/>
    <n v="0.19037595938219001"/>
    <x v="21"/>
    <x v="58"/>
    <n v="0"/>
  </r>
  <r>
    <s v="2022_1231_1425"/>
    <n v="2022"/>
    <n v="1231"/>
    <n v="1425"/>
    <n v="0.369408485986016"/>
    <x v="21"/>
    <x v="59"/>
    <s v=""/>
  </r>
  <r>
    <s v="2022_1231_1436"/>
    <n v="2022"/>
    <n v="1231"/>
    <n v="1436"/>
    <n v="0.38901738500892002"/>
    <x v="21"/>
    <x v="60"/>
    <s v=""/>
  </r>
  <r>
    <s v="2022_1231_1437"/>
    <n v="2022"/>
    <n v="1231"/>
    <n v="1437"/>
    <n v="0.184042395527861"/>
    <x v="21"/>
    <x v="61"/>
    <n v="0"/>
  </r>
  <r>
    <s v="2022_1231_1439"/>
    <n v="2022"/>
    <n v="1231"/>
    <n v="1439"/>
    <n v="0.40879606854109901"/>
    <x v="21"/>
    <x v="62"/>
    <s v=""/>
  </r>
  <r>
    <s v="2022_1231_1458"/>
    <n v="2022"/>
    <n v="1231"/>
    <n v="1458"/>
    <n v="0.30723500118108599"/>
    <x v="21"/>
    <x v="63"/>
    <s v=""/>
  </r>
  <r>
    <s v="2022_1231_1460"/>
    <n v="2022"/>
    <n v="1231"/>
    <n v="1460"/>
    <n v="0.67533757827745999"/>
    <x v="21"/>
    <x v="64"/>
    <s v=""/>
  </r>
  <r>
    <s v="2022_1231_1461"/>
    <n v="2022"/>
    <n v="1231"/>
    <n v="1461"/>
    <n v="0.52990304782237696"/>
    <x v="21"/>
    <x v="65"/>
    <s v=""/>
  </r>
  <r>
    <s v="2022_1231_1463"/>
    <n v="2022"/>
    <n v="1231"/>
    <n v="1463"/>
    <n v="0.65654165235867501"/>
    <x v="21"/>
    <x v="66"/>
    <s v=""/>
  </r>
  <r>
    <s v="2022_1234_1235"/>
    <n v="2022"/>
    <n v="1234"/>
    <n v="1235"/>
    <n v="0.82845109321013299"/>
    <x v="22"/>
    <x v="22"/>
    <n v="1"/>
  </r>
  <r>
    <s v="2022_1234_1240"/>
    <n v="2022"/>
    <n v="1234"/>
    <n v="1240"/>
    <n v="0.88508124897537899"/>
    <x v="22"/>
    <x v="23"/>
    <n v="1"/>
  </r>
  <r>
    <s v="2022_1234_1242"/>
    <n v="2022"/>
    <n v="1234"/>
    <n v="1242"/>
    <n v="0.44908041376876701"/>
    <x v="22"/>
    <x v="24"/>
    <s v=""/>
  </r>
  <r>
    <s v="2022_1234_1246"/>
    <n v="2022"/>
    <n v="1234"/>
    <n v="1246"/>
    <n v="0.39289430508344497"/>
    <x v="22"/>
    <x v="25"/>
    <s v=""/>
  </r>
  <r>
    <s v="2022_1234_1255"/>
    <n v="2022"/>
    <n v="1234"/>
    <n v="1255"/>
    <n v="0.85661034572027295"/>
    <x v="22"/>
    <x v="26"/>
    <n v="1"/>
  </r>
  <r>
    <s v="2022_1234_1260"/>
    <n v="2022"/>
    <n v="1234"/>
    <n v="1260"/>
    <n v="0.69558511286410996"/>
    <x v="22"/>
    <x v="27"/>
    <s v=""/>
  </r>
  <r>
    <s v="2022_1234_1261"/>
    <n v="2022"/>
    <n v="1234"/>
    <n v="1261"/>
    <n v="0.58330469373003502"/>
    <x v="22"/>
    <x v="28"/>
    <s v=""/>
  </r>
  <r>
    <s v="2022_1234_1266"/>
    <n v="2022"/>
    <n v="1234"/>
    <n v="1266"/>
    <n v="0.78458359300992497"/>
    <x v="22"/>
    <x v="29"/>
    <n v="1"/>
  </r>
  <r>
    <s v="2022_1234_1272"/>
    <n v="2022"/>
    <n v="1234"/>
    <n v="1272"/>
    <n v="0.73275454948178897"/>
    <x v="22"/>
    <x v="30"/>
    <s v=""/>
  </r>
  <r>
    <s v="2022_1234_1274"/>
    <n v="2022"/>
    <n v="1234"/>
    <n v="1274"/>
    <n v="0.81816655343699696"/>
    <x v="22"/>
    <x v="31"/>
    <n v="1"/>
  </r>
  <r>
    <s v="2022_1234_1276"/>
    <n v="2022"/>
    <n v="1234"/>
    <n v="1276"/>
    <n v="0.81865365130541301"/>
    <x v="22"/>
    <x v="32"/>
    <n v="1"/>
  </r>
  <r>
    <s v="2022_1234_1277"/>
    <n v="2022"/>
    <n v="1234"/>
    <n v="1277"/>
    <n v="0.74302292214837595"/>
    <x v="22"/>
    <x v="33"/>
    <s v=""/>
  </r>
  <r>
    <s v="2022_1234_1286"/>
    <n v="2022"/>
    <n v="1234"/>
    <n v="1286"/>
    <n v="0.864044615545003"/>
    <x v="22"/>
    <x v="34"/>
    <n v="1"/>
  </r>
  <r>
    <s v="2022_1234_1293"/>
    <n v="2022"/>
    <n v="1234"/>
    <n v="1293"/>
    <n v="0.58596694062380505"/>
    <x v="22"/>
    <x v="35"/>
    <s v=""/>
  </r>
  <r>
    <s v="2022_1234_1308"/>
    <n v="2022"/>
    <n v="1234"/>
    <n v="1308"/>
    <n v="0.83714114008278595"/>
    <x v="22"/>
    <x v="36"/>
    <n v="1"/>
  </r>
  <r>
    <s v="2022_1234_1313"/>
    <n v="2022"/>
    <n v="1234"/>
    <n v="1313"/>
    <n v="0.88744824650166099"/>
    <x v="22"/>
    <x v="37"/>
    <n v="1"/>
  </r>
  <r>
    <s v="2022_1234_1314"/>
    <n v="2022"/>
    <n v="1234"/>
    <n v="1314"/>
    <n v="0.74510731592685298"/>
    <x v="22"/>
    <x v="38"/>
    <s v=""/>
  </r>
  <r>
    <s v="2022_1234_1323"/>
    <n v="2022"/>
    <n v="1234"/>
    <n v="1323"/>
    <n v="0.814970015827296"/>
    <x v="22"/>
    <x v="39"/>
    <n v="1"/>
  </r>
  <r>
    <s v="2022_1234_1326"/>
    <n v="2022"/>
    <n v="1234"/>
    <n v="1326"/>
    <n v="0.70424456113378897"/>
    <x v="22"/>
    <x v="40"/>
    <s v=""/>
  </r>
  <r>
    <s v="2022_1234_1344"/>
    <n v="2022"/>
    <n v="1234"/>
    <n v="1344"/>
    <n v="0.68788328495550799"/>
    <x v="22"/>
    <x v="41"/>
    <s v=""/>
  </r>
  <r>
    <s v="2022_1234_1345"/>
    <n v="2022"/>
    <n v="1234"/>
    <n v="1345"/>
    <n v="0.48935095803100798"/>
    <x v="22"/>
    <x v="42"/>
    <s v=""/>
  </r>
  <r>
    <s v="2022_1234_1350"/>
    <n v="2022"/>
    <n v="1234"/>
    <n v="1350"/>
    <n v="0.85212052653843295"/>
    <x v="22"/>
    <x v="43"/>
    <n v="1"/>
  </r>
  <r>
    <s v="2022_1234_1353"/>
    <n v="2022"/>
    <n v="1234"/>
    <n v="1353"/>
    <n v="0.84030717942038602"/>
    <x v="22"/>
    <x v="44"/>
    <n v="1"/>
  </r>
  <r>
    <s v="2022_1234_1355"/>
    <n v="2022"/>
    <n v="1234"/>
    <n v="1355"/>
    <n v="0.79836102161742695"/>
    <x v="22"/>
    <x v="45"/>
    <n v="1"/>
  </r>
  <r>
    <s v="2022_1234_1361"/>
    <n v="2022"/>
    <n v="1234"/>
    <n v="1361"/>
    <n v="0.71112806385022098"/>
    <x v="22"/>
    <x v="46"/>
    <s v=""/>
  </r>
  <r>
    <s v="2022_1234_1362"/>
    <n v="2022"/>
    <n v="1234"/>
    <n v="1362"/>
    <n v="0.722027732574825"/>
    <x v="22"/>
    <x v="47"/>
    <s v=""/>
  </r>
  <r>
    <s v="2022_1234_1371"/>
    <n v="2022"/>
    <n v="1234"/>
    <n v="1371"/>
    <n v="0.74050259447831801"/>
    <x v="22"/>
    <x v="48"/>
    <s v=""/>
  </r>
  <r>
    <s v="2022_1234_1388"/>
    <n v="2022"/>
    <n v="1234"/>
    <n v="1388"/>
    <n v="0.61605035655463503"/>
    <x v="22"/>
    <x v="49"/>
    <s v=""/>
  </r>
  <r>
    <s v="2022_1234_1389"/>
    <n v="2022"/>
    <n v="1234"/>
    <n v="1389"/>
    <n v="0.885291001558142"/>
    <x v="22"/>
    <x v="50"/>
    <n v="1"/>
  </r>
  <r>
    <s v="2022_1234_1394"/>
    <n v="2022"/>
    <n v="1234"/>
    <n v="1394"/>
    <n v="0.91046527342201899"/>
    <x v="22"/>
    <x v="51"/>
    <n v="1"/>
  </r>
  <r>
    <s v="2022_1234_1395"/>
    <n v="2022"/>
    <n v="1234"/>
    <n v="1395"/>
    <n v="0.79452980220046998"/>
    <x v="22"/>
    <x v="52"/>
    <n v="1"/>
  </r>
  <r>
    <s v="2022_1234_1397"/>
    <n v="2022"/>
    <n v="1234"/>
    <n v="1397"/>
    <n v="0.50315083447638598"/>
    <x v="22"/>
    <x v="53"/>
    <s v=""/>
  </r>
  <r>
    <s v="2022_1234_1400"/>
    <n v="2022"/>
    <n v="1234"/>
    <n v="1400"/>
    <n v="0.601682838677426"/>
    <x v="22"/>
    <x v="54"/>
    <s v=""/>
  </r>
  <r>
    <s v="2022_1234_1403"/>
    <n v="2022"/>
    <n v="1234"/>
    <n v="1403"/>
    <n v="0.461109450313817"/>
    <x v="22"/>
    <x v="55"/>
    <s v=""/>
  </r>
  <r>
    <s v="2022_1234_1411"/>
    <n v="2022"/>
    <n v="1234"/>
    <n v="1411"/>
    <n v="0.89733363855658999"/>
    <x v="22"/>
    <x v="56"/>
    <n v="1"/>
  </r>
  <r>
    <s v="2022_1234_1412"/>
    <n v="2022"/>
    <n v="1234"/>
    <n v="1412"/>
    <n v="0.73800666370260903"/>
    <x v="22"/>
    <x v="57"/>
    <s v=""/>
  </r>
  <r>
    <s v="2022_1234_1417"/>
    <n v="2022"/>
    <n v="1234"/>
    <n v="1417"/>
    <n v="0.50392416331911405"/>
    <x v="22"/>
    <x v="58"/>
    <s v=""/>
  </r>
  <r>
    <s v="2022_1234_1425"/>
    <n v="2022"/>
    <n v="1234"/>
    <n v="1425"/>
    <n v="0.71678696623117699"/>
    <x v="22"/>
    <x v="59"/>
    <s v=""/>
  </r>
  <r>
    <s v="2022_1234_1436"/>
    <n v="2022"/>
    <n v="1234"/>
    <n v="1436"/>
    <n v="0.73342885652044199"/>
    <x v="22"/>
    <x v="60"/>
    <s v=""/>
  </r>
  <r>
    <s v="2022_1234_1437"/>
    <n v="2022"/>
    <n v="1234"/>
    <n v="1437"/>
    <n v="0.49344258541345598"/>
    <x v="22"/>
    <x v="61"/>
    <s v=""/>
  </r>
  <r>
    <s v="2022_1234_1439"/>
    <n v="2022"/>
    <n v="1234"/>
    <n v="1439"/>
    <n v="0.74927293699872"/>
    <x v="22"/>
    <x v="62"/>
    <s v=""/>
  </r>
  <r>
    <s v="2022_1234_1458"/>
    <n v="2022"/>
    <n v="1234"/>
    <n v="1458"/>
    <n v="0.65694833851240297"/>
    <x v="22"/>
    <x v="63"/>
    <s v=""/>
  </r>
  <r>
    <s v="2022_1234_1460"/>
    <n v="2022"/>
    <n v="1234"/>
    <n v="1460"/>
    <n v="0.89984245804057805"/>
    <x v="22"/>
    <x v="64"/>
    <n v="1"/>
  </r>
  <r>
    <s v="2022_1234_1461"/>
    <n v="2022"/>
    <n v="1234"/>
    <n v="1461"/>
    <n v="0.82967453482798403"/>
    <x v="22"/>
    <x v="65"/>
    <n v="1"/>
  </r>
  <r>
    <s v="2022_1234_1463"/>
    <n v="2022"/>
    <n v="1234"/>
    <n v="1463"/>
    <n v="0.89198077421480104"/>
    <x v="22"/>
    <x v="66"/>
    <n v="1"/>
  </r>
  <r>
    <s v="2022_1235_1240"/>
    <n v="2022"/>
    <n v="1235"/>
    <n v="1240"/>
    <n v="0.61470177350472599"/>
    <x v="23"/>
    <x v="23"/>
    <s v=""/>
  </r>
  <r>
    <s v="2022_1235_1242"/>
    <n v="2022"/>
    <n v="1235"/>
    <n v="1242"/>
    <n v="0.14449976801213599"/>
    <x v="23"/>
    <x v="24"/>
    <n v="0"/>
  </r>
  <r>
    <s v="2022_1235_1246"/>
    <n v="2022"/>
    <n v="1235"/>
    <n v="1246"/>
    <n v="0.118223750643192"/>
    <x v="23"/>
    <x v="25"/>
    <n v="0"/>
  </r>
  <r>
    <s v="2022_1235_1255"/>
    <n v="2022"/>
    <n v="1235"/>
    <n v="1255"/>
    <n v="0.55302884312603195"/>
    <x v="23"/>
    <x v="26"/>
    <s v=""/>
  </r>
  <r>
    <s v="2022_1235_1260"/>
    <n v="2022"/>
    <n v="1235"/>
    <n v="1260"/>
    <n v="0.32117469827082601"/>
    <x v="23"/>
    <x v="27"/>
    <s v=""/>
  </r>
  <r>
    <s v="2022_1235_1261"/>
    <n v="2022"/>
    <n v="1235"/>
    <n v="1261"/>
    <n v="0.22471673055571101"/>
    <x v="23"/>
    <x v="28"/>
    <n v="0"/>
  </r>
  <r>
    <s v="2022_1235_1266"/>
    <n v="2022"/>
    <n v="1235"/>
    <n v="1266"/>
    <n v="0.42994565005977903"/>
    <x v="23"/>
    <x v="29"/>
    <s v=""/>
  </r>
  <r>
    <s v="2022_1235_1272"/>
    <n v="2022"/>
    <n v="1235"/>
    <n v="1272"/>
    <n v="0.36212448908786898"/>
    <x v="23"/>
    <x v="30"/>
    <s v=""/>
  </r>
  <r>
    <s v="2022_1235_1274"/>
    <n v="2022"/>
    <n v="1235"/>
    <n v="1274"/>
    <n v="0.48235478440493101"/>
    <x v="23"/>
    <x v="31"/>
    <s v=""/>
  </r>
  <r>
    <s v="2022_1235_1276"/>
    <n v="2022"/>
    <n v="1235"/>
    <n v="1276"/>
    <n v="0.48322218867519301"/>
    <x v="23"/>
    <x v="32"/>
    <s v=""/>
  </r>
  <r>
    <s v="2022_1235_1277"/>
    <n v="2022"/>
    <n v="1235"/>
    <n v="1277"/>
    <n v="0.37449973047818302"/>
    <x v="23"/>
    <x v="33"/>
    <s v=""/>
  </r>
  <r>
    <s v="2022_1235_1286"/>
    <n v="2022"/>
    <n v="1235"/>
    <n v="1286"/>
    <n v="0.56827831326561096"/>
    <x v="23"/>
    <x v="34"/>
    <s v=""/>
  </r>
  <r>
    <s v="2022_1235_1293"/>
    <n v="2022"/>
    <n v="1235"/>
    <n v="1293"/>
    <n v="0.22676614622014099"/>
    <x v="23"/>
    <x v="35"/>
    <n v="0"/>
  </r>
  <r>
    <s v="2022_1235_1308"/>
    <n v="2022"/>
    <n v="1235"/>
    <n v="1308"/>
    <n v="0.51565273205767703"/>
    <x v="23"/>
    <x v="36"/>
    <s v=""/>
  </r>
  <r>
    <s v="2022_1235_1313"/>
    <n v="2022"/>
    <n v="1235"/>
    <n v="1313"/>
    <n v="0.62023526783552496"/>
    <x v="23"/>
    <x v="37"/>
    <s v=""/>
  </r>
  <r>
    <s v="2022_1235_1314"/>
    <n v="2022"/>
    <n v="1235"/>
    <n v="1314"/>
    <n v="0.377071097977489"/>
    <x v="23"/>
    <x v="38"/>
    <s v=""/>
  </r>
  <r>
    <s v="2022_1235_1323"/>
    <n v="2022"/>
    <n v="1235"/>
    <n v="1323"/>
    <n v="0.47701130127004499"/>
    <x v="23"/>
    <x v="39"/>
    <s v=""/>
  </r>
  <r>
    <s v="2022_1235_1326"/>
    <n v="2022"/>
    <n v="1235"/>
    <n v="1326"/>
    <n v="0.330221159254736"/>
    <x v="23"/>
    <x v="40"/>
    <s v=""/>
  </r>
  <r>
    <s v="2022_1235_1344"/>
    <n v="2022"/>
    <n v="1235"/>
    <n v="1344"/>
    <n v="0.31355741919708902"/>
    <x v="23"/>
    <x v="41"/>
    <s v=""/>
  </r>
  <r>
    <s v="2022_1235_1345"/>
    <n v="2022"/>
    <n v="1235"/>
    <n v="1345"/>
    <n v="0.16562706736428301"/>
    <x v="23"/>
    <x v="42"/>
    <n v="0"/>
  </r>
  <r>
    <s v="2022_1235_1350"/>
    <n v="2022"/>
    <n v="1235"/>
    <n v="1350"/>
    <n v="0.54409252214646497"/>
    <x v="23"/>
    <x v="43"/>
    <s v=""/>
  </r>
  <r>
    <s v="2022_1235_1353"/>
    <n v="2022"/>
    <n v="1235"/>
    <n v="1353"/>
    <n v="0.52150956249881797"/>
    <x v="23"/>
    <x v="44"/>
    <s v=""/>
  </r>
  <r>
    <s v="2022_1235_1355"/>
    <n v="2022"/>
    <n v="1235"/>
    <n v="1355"/>
    <n v="0.45057088422201602"/>
    <x v="23"/>
    <x v="45"/>
    <s v=""/>
  </r>
  <r>
    <s v="2022_1235_1361"/>
    <n v="2022"/>
    <n v="1235"/>
    <n v="1361"/>
    <n v="0.33763110100066501"/>
    <x v="23"/>
    <x v="46"/>
    <s v=""/>
  </r>
  <r>
    <s v="2022_1235_1362"/>
    <n v="2022"/>
    <n v="1235"/>
    <n v="1362"/>
    <n v="0.34972389004885002"/>
    <x v="23"/>
    <x v="47"/>
    <s v=""/>
  </r>
  <r>
    <s v="2022_1235_1371"/>
    <n v="2022"/>
    <n v="1235"/>
    <n v="1371"/>
    <n v="0.371408370730332"/>
    <x v="23"/>
    <x v="48"/>
    <s v=""/>
  </r>
  <r>
    <s v="2022_1235_1388"/>
    <n v="2022"/>
    <n v="1235"/>
    <n v="1388"/>
    <n v="0.24941820967615699"/>
    <x v="23"/>
    <x v="49"/>
    <n v="0"/>
  </r>
  <r>
    <s v="2022_1235_1389"/>
    <n v="2022"/>
    <n v="1235"/>
    <n v="1389"/>
    <n v="0.615207194971789"/>
    <x v="23"/>
    <x v="50"/>
    <s v=""/>
  </r>
  <r>
    <s v="2022_1235_1394"/>
    <n v="2022"/>
    <n v="1235"/>
    <n v="1394"/>
    <n v="0.67813290095212497"/>
    <x v="23"/>
    <x v="51"/>
    <s v=""/>
  </r>
  <r>
    <s v="2022_1235_1395"/>
    <n v="2022"/>
    <n v="1235"/>
    <n v="1395"/>
    <n v="0.444681258208384"/>
    <x v="23"/>
    <x v="52"/>
    <s v=""/>
  </r>
  <r>
    <s v="2022_1235_1397"/>
    <n v="2022"/>
    <n v="1235"/>
    <n v="1397"/>
    <n v="0.173394126433499"/>
    <x v="23"/>
    <x v="53"/>
    <n v="0"/>
  </r>
  <r>
    <s v="2022_1235_1400"/>
    <n v="2022"/>
    <n v="1235"/>
    <n v="1400"/>
    <n v="0.23825262099341299"/>
    <x v="23"/>
    <x v="54"/>
    <n v="0"/>
  </r>
  <r>
    <s v="2022_1235_1403"/>
    <n v="2022"/>
    <n v="1235"/>
    <n v="1403"/>
    <n v="0.150542417281533"/>
    <x v="23"/>
    <x v="55"/>
    <n v="0"/>
  </r>
  <r>
    <s v="2022_1235_1411"/>
    <n v="2022"/>
    <n v="1235"/>
    <n v="1411"/>
    <n v="0.64424192514027201"/>
    <x v="23"/>
    <x v="56"/>
    <s v=""/>
  </r>
  <r>
    <s v="2022_1235_1412"/>
    <n v="2022"/>
    <n v="1235"/>
    <n v="1412"/>
    <n v="0.36840357027651499"/>
    <x v="23"/>
    <x v="57"/>
    <s v=""/>
  </r>
  <r>
    <s v="2022_1235_1417"/>
    <n v="2022"/>
    <n v="1235"/>
    <n v="1417"/>
    <n v="0.17382499319207101"/>
    <x v="23"/>
    <x v="58"/>
    <n v="0"/>
  </r>
  <r>
    <s v="2022_1235_1425"/>
    <n v="2022"/>
    <n v="1235"/>
    <n v="1425"/>
    <n v="0.34391278946658199"/>
    <x v="23"/>
    <x v="59"/>
    <s v=""/>
  </r>
  <r>
    <s v="2022_1235_1436"/>
    <n v="2022"/>
    <n v="1235"/>
    <n v="1436"/>
    <n v="0.36297524401506798"/>
    <x v="23"/>
    <x v="60"/>
    <s v=""/>
  </r>
  <r>
    <s v="2022_1235_1437"/>
    <n v="2022"/>
    <n v="1235"/>
    <n v="1437"/>
    <n v="0.16791179557460201"/>
    <x v="23"/>
    <x v="61"/>
    <n v="0"/>
  </r>
  <r>
    <s v="2022_1235_1439"/>
    <n v="2022"/>
    <n v="1235"/>
    <n v="1439"/>
    <n v="0.38225853407444399"/>
    <x v="23"/>
    <x v="62"/>
    <s v=""/>
  </r>
  <r>
    <s v="2022_1235_1458"/>
    <n v="2022"/>
    <n v="1235"/>
    <n v="1458"/>
    <n v="0.28407246542598202"/>
    <x v="23"/>
    <x v="63"/>
    <s v=""/>
  </r>
  <r>
    <s v="2022_1235_1460"/>
    <n v="2022"/>
    <n v="1235"/>
    <n v="1460"/>
    <n v="0.65052538364189005"/>
    <x v="23"/>
    <x v="64"/>
    <s v=""/>
  </r>
  <r>
    <s v="2022_1235_1461"/>
    <n v="2022"/>
    <n v="1235"/>
    <n v="1461"/>
    <n v="0.50218205895157497"/>
    <x v="23"/>
    <x v="65"/>
    <s v=""/>
  </r>
  <r>
    <s v="2022_1235_1463"/>
    <n v="2022"/>
    <n v="1235"/>
    <n v="1463"/>
    <n v="0.63109045436364197"/>
    <x v="23"/>
    <x v="66"/>
    <s v=""/>
  </r>
  <r>
    <s v="2022_1240_1242"/>
    <n v="2022"/>
    <n v="1240"/>
    <n v="1242"/>
    <n v="9.57813333646437E-2"/>
    <x v="24"/>
    <x v="24"/>
    <n v="0"/>
  </r>
  <r>
    <s v="2022_1240_1246"/>
    <n v="2022"/>
    <n v="1240"/>
    <n v="1246"/>
    <n v="7.7554099258655501E-2"/>
    <x v="24"/>
    <x v="25"/>
    <n v="0"/>
  </r>
  <r>
    <s v="2022_1240_1255"/>
    <n v="2022"/>
    <n v="1240"/>
    <n v="1255"/>
    <n v="0.43682026457966"/>
    <x v="24"/>
    <x v="26"/>
    <s v=""/>
  </r>
  <r>
    <s v="2022_1240_1260"/>
    <n v="2022"/>
    <n v="1240"/>
    <n v="1260"/>
    <n v="0.228755092148721"/>
    <x v="24"/>
    <x v="27"/>
    <n v="0"/>
  </r>
  <r>
    <s v="2022_1240_1261"/>
    <n v="2022"/>
    <n v="1240"/>
    <n v="1261"/>
    <n v="0.153779662150729"/>
    <x v="24"/>
    <x v="28"/>
    <n v="0"/>
  </r>
  <r>
    <s v="2022_1240_1266"/>
    <n v="2022"/>
    <n v="1240"/>
    <n v="1266"/>
    <n v="0.32102224639023702"/>
    <x v="24"/>
    <x v="29"/>
    <s v=""/>
  </r>
  <r>
    <s v="2022_1240_1272"/>
    <n v="2022"/>
    <n v="1240"/>
    <n v="1272"/>
    <n v="0.26247491150275698"/>
    <x v="24"/>
    <x v="30"/>
    <s v=""/>
  </r>
  <r>
    <s v="2022_1240_1274"/>
    <n v="2022"/>
    <n v="1240"/>
    <n v="1274"/>
    <n v="0.36874374825360801"/>
    <x v="24"/>
    <x v="31"/>
    <s v=""/>
  </r>
  <r>
    <s v="2022_1240_1276"/>
    <n v="2022"/>
    <n v="1240"/>
    <n v="1276"/>
    <n v="0.36954874895555301"/>
    <x v="24"/>
    <x v="32"/>
    <s v=""/>
  </r>
  <r>
    <s v="2022_1240_1277"/>
    <n v="2022"/>
    <n v="1240"/>
    <n v="1277"/>
    <n v="0.272913825349341"/>
    <x v="24"/>
    <x v="33"/>
    <s v=""/>
  </r>
  <r>
    <s v="2022_1240_1286"/>
    <n v="2022"/>
    <n v="1240"/>
    <n v="1286"/>
    <n v="0.45210727292262698"/>
    <x v="24"/>
    <x v="34"/>
    <s v=""/>
  </r>
  <r>
    <s v="2022_1240_1293"/>
    <n v="2022"/>
    <n v="1240"/>
    <n v="1293"/>
    <n v="0.15532833445614799"/>
    <x v="24"/>
    <x v="35"/>
    <n v="0"/>
  </r>
  <r>
    <s v="2022_1240_1308"/>
    <n v="2022"/>
    <n v="1240"/>
    <n v="1308"/>
    <n v="0.40027462917216999"/>
    <x v="24"/>
    <x v="36"/>
    <s v=""/>
  </r>
  <r>
    <s v="2022_1240_1313"/>
    <n v="2022"/>
    <n v="1240"/>
    <n v="1313"/>
    <n v="0.50589040597219004"/>
    <x v="24"/>
    <x v="37"/>
    <s v=""/>
  </r>
  <r>
    <s v="2022_1240_1314"/>
    <n v="2022"/>
    <n v="1240"/>
    <n v="1314"/>
    <n v="0.27509507331293598"/>
    <x v="24"/>
    <x v="38"/>
    <s v=""/>
  </r>
  <r>
    <s v="2022_1240_1323"/>
    <n v="2022"/>
    <n v="1240"/>
    <n v="1323"/>
    <n v="0.36376496160178701"/>
    <x v="24"/>
    <x v="39"/>
    <s v=""/>
  </r>
  <r>
    <s v="2022_1240_1326"/>
    <n v="2022"/>
    <n v="1240"/>
    <n v="1326"/>
    <n v="0.23611214940961001"/>
    <x v="24"/>
    <x v="40"/>
    <n v="0"/>
  </r>
  <r>
    <s v="2022_1240_1344"/>
    <n v="2022"/>
    <n v="1240"/>
    <n v="1344"/>
    <n v="0.222682788758434"/>
    <x v="24"/>
    <x v="41"/>
    <n v="0"/>
  </r>
  <r>
    <s v="2022_1240_1345"/>
    <n v="2022"/>
    <n v="1240"/>
    <n v="1345"/>
    <n v="0.110696090864509"/>
    <x v="24"/>
    <x v="42"/>
    <n v="0"/>
  </r>
  <r>
    <s v="2022_1240_1350"/>
    <n v="2022"/>
    <n v="1240"/>
    <n v="1350"/>
    <n v="0.42794821249628101"/>
    <x v="24"/>
    <x v="43"/>
    <s v=""/>
  </r>
  <r>
    <s v="2022_1240_1353"/>
    <n v="2022"/>
    <n v="1240"/>
    <n v="1353"/>
    <n v="0.40589675315808599"/>
    <x v="24"/>
    <x v="44"/>
    <s v=""/>
  </r>
  <r>
    <s v="2022_1240_1355"/>
    <n v="2022"/>
    <n v="1240"/>
    <n v="1355"/>
    <n v="0.33955681524506698"/>
    <x v="24"/>
    <x v="45"/>
    <s v=""/>
  </r>
  <r>
    <s v="2022_1240_1361"/>
    <n v="2022"/>
    <n v="1240"/>
    <n v="1361"/>
    <n v="0.24217467194765699"/>
    <x v="24"/>
    <x v="46"/>
    <n v="0"/>
  </r>
  <r>
    <s v="2022_1240_1362"/>
    <n v="2022"/>
    <n v="1240"/>
    <n v="1362"/>
    <n v="0.25213567572025403"/>
    <x v="24"/>
    <x v="47"/>
    <s v=""/>
  </r>
  <r>
    <s v="2022_1240_1371"/>
    <n v="2022"/>
    <n v="1240"/>
    <n v="1371"/>
    <n v="0.270292049939584"/>
    <x v="24"/>
    <x v="48"/>
    <s v=""/>
  </r>
  <r>
    <s v="2022_1240_1388"/>
    <n v="2022"/>
    <n v="1240"/>
    <n v="1388"/>
    <n v="0.17243056204637"/>
    <x v="24"/>
    <x v="49"/>
    <n v="0"/>
  </r>
  <r>
    <s v="2022_1240_1389"/>
    <n v="2022"/>
    <n v="1240"/>
    <n v="1389"/>
    <n v="0.50055229529334899"/>
    <x v="24"/>
    <x v="50"/>
    <s v=""/>
  </r>
  <r>
    <s v="2022_1240_1394"/>
    <n v="2022"/>
    <n v="1240"/>
    <n v="1394"/>
    <n v="0.56909950288683298"/>
    <x v="24"/>
    <x v="51"/>
    <s v=""/>
  </r>
  <r>
    <s v="2022_1240_1395"/>
    <n v="2022"/>
    <n v="1240"/>
    <n v="1395"/>
    <n v="0.33421329611100897"/>
    <x v="24"/>
    <x v="52"/>
    <s v=""/>
  </r>
  <r>
    <s v="2022_1240_1397"/>
    <n v="2022"/>
    <n v="1240"/>
    <n v="1397"/>
    <n v="0.116246282775927"/>
    <x v="24"/>
    <x v="53"/>
    <n v="0"/>
  </r>
  <r>
    <s v="2022_1240_1400"/>
    <n v="2022"/>
    <n v="1240"/>
    <n v="1400"/>
    <n v="0.16394578663397999"/>
    <x v="24"/>
    <x v="54"/>
    <n v="0"/>
  </r>
  <r>
    <s v="2022_1240_1403"/>
    <n v="2022"/>
    <n v="1240"/>
    <n v="1403"/>
    <n v="0.10001191346248101"/>
    <x v="24"/>
    <x v="55"/>
    <n v="0"/>
  </r>
  <r>
    <s v="2022_1240_1411"/>
    <n v="2022"/>
    <n v="1240"/>
    <n v="1411"/>
    <n v="0.53165969312546402"/>
    <x v="24"/>
    <x v="56"/>
    <s v=""/>
  </r>
  <r>
    <s v="2022_1240_1412"/>
    <n v="2022"/>
    <n v="1240"/>
    <n v="1412"/>
    <n v="0.26774724815087297"/>
    <x v="24"/>
    <x v="57"/>
    <s v=""/>
  </r>
  <r>
    <s v="2022_1240_1417"/>
    <n v="2022"/>
    <n v="1240"/>
    <n v="1417"/>
    <n v="0.11654937482093899"/>
    <x v="24"/>
    <x v="58"/>
    <n v="0"/>
  </r>
  <r>
    <s v="2022_1240_1425"/>
    <n v="2022"/>
    <n v="1240"/>
    <n v="1425"/>
    <n v="0.24736246666273101"/>
    <x v="24"/>
    <x v="59"/>
    <n v="0"/>
  </r>
  <r>
    <s v="2022_1240_1436"/>
    <n v="2022"/>
    <n v="1240"/>
    <n v="1436"/>
    <n v="0.26318983392688899"/>
    <x v="24"/>
    <x v="60"/>
    <s v=""/>
  </r>
  <r>
    <s v="2022_1240_1437"/>
    <n v="2022"/>
    <n v="1240"/>
    <n v="1437"/>
    <n v="0.11233065573079901"/>
    <x v="24"/>
    <x v="61"/>
    <n v="0"/>
  </r>
  <r>
    <s v="2022_1240_1439"/>
    <n v="2022"/>
    <n v="1240"/>
    <n v="1439"/>
    <n v="0.27948882551373699"/>
    <x v="24"/>
    <x v="62"/>
    <s v=""/>
  </r>
  <r>
    <s v="2022_1240_1458"/>
    <n v="2022"/>
    <n v="1240"/>
    <n v="1458"/>
    <n v="0.19925457876623101"/>
    <x v="24"/>
    <x v="63"/>
    <n v="0"/>
  </r>
  <r>
    <s v="2022_1240_1460"/>
    <n v="2022"/>
    <n v="1240"/>
    <n v="1460"/>
    <n v="0.53850617227736897"/>
    <x v="24"/>
    <x v="64"/>
    <s v=""/>
  </r>
  <r>
    <s v="2022_1240_1461"/>
    <n v="2022"/>
    <n v="1240"/>
    <n v="1461"/>
    <n v="0.38739351478425399"/>
    <x v="24"/>
    <x v="65"/>
    <s v=""/>
  </r>
  <r>
    <s v="2022_1240_1463"/>
    <n v="2022"/>
    <n v="1240"/>
    <n v="1463"/>
    <n v="0.51745299449427296"/>
    <x v="24"/>
    <x v="66"/>
    <s v=""/>
  </r>
  <r>
    <s v="2022_1242_1246"/>
    <n v="2022"/>
    <n v="1242"/>
    <n v="1246"/>
    <n v="0.44258828361296298"/>
    <x v="25"/>
    <x v="25"/>
    <s v=""/>
  </r>
  <r>
    <s v="2022_1242_1255"/>
    <n v="2022"/>
    <n v="1242"/>
    <n v="1255"/>
    <n v="0.87991489075085305"/>
    <x v="25"/>
    <x v="26"/>
    <n v="1"/>
  </r>
  <r>
    <s v="2022_1242_1260"/>
    <n v="2022"/>
    <n v="1242"/>
    <n v="1260"/>
    <n v="0.73702557548658398"/>
    <x v="25"/>
    <x v="27"/>
    <s v=""/>
  </r>
  <r>
    <s v="2022_1242_1261"/>
    <n v="2022"/>
    <n v="1242"/>
    <n v="1261"/>
    <n v="0.63195615296332097"/>
    <x v="25"/>
    <x v="28"/>
    <s v=""/>
  </r>
  <r>
    <s v="2022_1242_1266"/>
    <n v="2022"/>
    <n v="1242"/>
    <n v="1266"/>
    <n v="0.81706391784954902"/>
    <x v="25"/>
    <x v="29"/>
    <n v="1"/>
  </r>
  <r>
    <s v="2022_1242_1272"/>
    <n v="2022"/>
    <n v="1242"/>
    <n v="1272"/>
    <n v="0.77078434380263905"/>
    <x v="25"/>
    <x v="30"/>
    <n v="1"/>
  </r>
  <r>
    <s v="2022_1242_1274"/>
    <n v="2022"/>
    <n v="1242"/>
    <n v="1274"/>
    <n v="0.84661089256716204"/>
    <x v="25"/>
    <x v="31"/>
    <n v="1"/>
  </r>
  <r>
    <s v="2022_1242_1276"/>
    <n v="2022"/>
    <n v="1242"/>
    <n v="1276"/>
    <n v="0.84694079751825602"/>
    <x v="25"/>
    <x v="32"/>
    <n v="1"/>
  </r>
  <r>
    <s v="2022_1242_1277"/>
    <n v="2022"/>
    <n v="1242"/>
    <n v="1277"/>
    <n v="0.78005863224466698"/>
    <x v="25"/>
    <x v="33"/>
    <n v="1"/>
  </r>
  <r>
    <s v="2022_1242_1286"/>
    <n v="2022"/>
    <n v="1242"/>
    <n v="1286"/>
    <n v="0.88630423753742704"/>
    <x v="25"/>
    <x v="34"/>
    <n v="1"/>
  </r>
  <r>
    <s v="2022_1242_1293"/>
    <n v="2022"/>
    <n v="1242"/>
    <n v="1293"/>
    <n v="0.63456653698584697"/>
    <x v="25"/>
    <x v="35"/>
    <s v=""/>
  </r>
  <r>
    <s v="2022_1242_1308"/>
    <n v="2022"/>
    <n v="1242"/>
    <n v="1308"/>
    <n v="0.863132174395563"/>
    <x v="25"/>
    <x v="36"/>
    <n v="1"/>
  </r>
  <r>
    <s v="2022_1242_1313"/>
    <n v="2022"/>
    <n v="1242"/>
    <n v="1313"/>
    <n v="0.90627552531607403"/>
    <x v="25"/>
    <x v="37"/>
    <n v="1"/>
  </r>
  <r>
    <s v="2022_1242_1314"/>
    <n v="2022"/>
    <n v="1242"/>
    <n v="1314"/>
    <n v="0.78195341945946295"/>
    <x v="25"/>
    <x v="38"/>
    <n v="1"/>
  </r>
  <r>
    <s v="2022_1242_1323"/>
    <n v="2022"/>
    <n v="1242"/>
    <n v="1323"/>
    <n v="0.84378772879852604"/>
    <x v="25"/>
    <x v="39"/>
    <n v="1"/>
  </r>
  <r>
    <s v="2022_1242_1326"/>
    <n v="2022"/>
    <n v="1242"/>
    <n v="1326"/>
    <n v="0.74492916608555604"/>
    <x v="25"/>
    <x v="40"/>
    <s v=""/>
  </r>
  <r>
    <s v="2022_1242_1344"/>
    <n v="2022"/>
    <n v="1242"/>
    <n v="1344"/>
    <n v="0.73009489182855902"/>
    <x v="25"/>
    <x v="41"/>
    <s v=""/>
  </r>
  <r>
    <s v="2022_1242_1345"/>
    <n v="2022"/>
    <n v="1242"/>
    <n v="1345"/>
    <n v="0.54038219591528003"/>
    <x v="25"/>
    <x v="42"/>
    <s v=""/>
  </r>
  <r>
    <s v="2022_1242_1350"/>
    <n v="2022"/>
    <n v="1242"/>
    <n v="1350"/>
    <n v="0.87602494578674595"/>
    <x v="25"/>
    <x v="43"/>
    <n v="1"/>
  </r>
  <r>
    <s v="2022_1242_1353"/>
    <n v="2022"/>
    <n v="1242"/>
    <n v="1353"/>
    <n v="0.86579558521129796"/>
    <x v="25"/>
    <x v="44"/>
    <n v="1"/>
  </r>
  <r>
    <s v="2022_1242_1355"/>
    <n v="2022"/>
    <n v="1242"/>
    <n v="1355"/>
    <n v="0.82927233157629998"/>
    <x v="25"/>
    <x v="45"/>
    <n v="1"/>
  </r>
  <r>
    <s v="2022_1242_1361"/>
    <n v="2022"/>
    <n v="1242"/>
    <n v="1361"/>
    <n v="0.75123865028519099"/>
    <x v="25"/>
    <x v="46"/>
    <n v="1"/>
  </r>
  <r>
    <s v="2022_1242_1362"/>
    <n v="2022"/>
    <n v="1242"/>
    <n v="1362"/>
    <n v="0.76108394504643795"/>
    <x v="25"/>
    <x v="47"/>
    <n v="1"/>
  </r>
  <r>
    <s v="2022_1242_1371"/>
    <n v="2022"/>
    <n v="1242"/>
    <n v="1371"/>
    <n v="0.77778191323933699"/>
    <x v="25"/>
    <x v="48"/>
    <n v="1"/>
  </r>
  <r>
    <s v="2022_1242_1388"/>
    <n v="2022"/>
    <n v="1242"/>
    <n v="1388"/>
    <n v="0.66314299743809502"/>
    <x v="25"/>
    <x v="49"/>
    <s v=""/>
  </r>
  <r>
    <s v="2022_1242_1389"/>
    <n v="2022"/>
    <n v="1242"/>
    <n v="1389"/>
    <n v="0.90439415439167403"/>
    <x v="25"/>
    <x v="50"/>
    <n v="1"/>
  </r>
  <r>
    <s v="2022_1242_1394"/>
    <n v="2022"/>
    <n v="1242"/>
    <n v="1394"/>
    <n v="0.92573369364684099"/>
    <x v="25"/>
    <x v="51"/>
    <n v="1"/>
  </r>
  <r>
    <s v="2022_1242_1395"/>
    <n v="2022"/>
    <n v="1242"/>
    <n v="1395"/>
    <n v="0.82585404014873998"/>
    <x v="25"/>
    <x v="52"/>
    <n v="1"/>
  </r>
  <r>
    <s v="2022_1242_1397"/>
    <n v="2022"/>
    <n v="1242"/>
    <n v="1397"/>
    <n v="0.55406084775201503"/>
    <x v="25"/>
    <x v="53"/>
    <s v=""/>
  </r>
  <r>
    <s v="2022_1242_1400"/>
    <n v="2022"/>
    <n v="1242"/>
    <n v="1400"/>
    <n v="0.64947277629712297"/>
    <x v="25"/>
    <x v="54"/>
    <s v=""/>
  </r>
  <r>
    <s v="2022_1242_1403"/>
    <n v="2022"/>
    <n v="1242"/>
    <n v="1403"/>
    <n v="0.51214914107322396"/>
    <x v="25"/>
    <x v="55"/>
    <s v=""/>
  </r>
  <r>
    <s v="2022_1242_1411"/>
    <n v="2022"/>
    <n v="1242"/>
    <n v="1411"/>
    <n v="0.91461020881503696"/>
    <x v="25"/>
    <x v="56"/>
    <n v="1"/>
  </r>
  <r>
    <s v="2022_1242_1412"/>
    <n v="2022"/>
    <n v="1242"/>
    <n v="1412"/>
    <n v="0.775509969708432"/>
    <x v="25"/>
    <x v="57"/>
    <n v="1"/>
  </r>
  <r>
    <s v="2022_1242_1417"/>
    <n v="2022"/>
    <n v="1242"/>
    <n v="1417"/>
    <n v="0.55482153500439702"/>
    <x v="25"/>
    <x v="58"/>
    <s v=""/>
  </r>
  <r>
    <s v="2022_1242_1425"/>
    <n v="2022"/>
    <n v="1242"/>
    <n v="1425"/>
    <n v="0.75642438376379395"/>
    <x v="25"/>
    <x v="59"/>
    <n v="1"/>
  </r>
  <r>
    <s v="2022_1242_1436"/>
    <n v="2022"/>
    <n v="1242"/>
    <n v="1436"/>
    <n v="0.77139291728722104"/>
    <x v="25"/>
    <x v="60"/>
    <n v="1"/>
  </r>
  <r>
    <s v="2022_1242_1437"/>
    <n v="2022"/>
    <n v="1242"/>
    <n v="1437"/>
    <n v="0.54444651655390597"/>
    <x v="25"/>
    <x v="61"/>
    <s v=""/>
  </r>
  <r>
    <s v="2022_1242_1439"/>
    <n v="2022"/>
    <n v="1242"/>
    <n v="1439"/>
    <n v="0.78559017524014896"/>
    <x v="25"/>
    <x v="62"/>
    <n v="1"/>
  </r>
  <r>
    <s v="2022_1242_1458"/>
    <n v="2022"/>
    <n v="1242"/>
    <n v="1458"/>
    <n v="0.70149968638091098"/>
    <x v="25"/>
    <x v="63"/>
    <s v=""/>
  </r>
  <r>
    <s v="2022_1242_1460"/>
    <n v="2022"/>
    <n v="1242"/>
    <n v="1460"/>
    <n v="0.91673971688506595"/>
    <x v="25"/>
    <x v="64"/>
    <n v="1"/>
  </r>
  <r>
    <s v="2022_1242_1461"/>
    <n v="2022"/>
    <n v="1242"/>
    <n v="1461"/>
    <n v="0.85662816840306899"/>
    <x v="25"/>
    <x v="65"/>
    <n v="1"/>
  </r>
  <r>
    <s v="2022_1242_1463"/>
    <n v="2022"/>
    <n v="1242"/>
    <n v="1463"/>
    <n v="0.91010170634897503"/>
    <x v="25"/>
    <x v="66"/>
    <n v="1"/>
  </r>
  <r>
    <s v="2022_1246_1255"/>
    <n v="2022"/>
    <n v="1246"/>
    <n v="1255"/>
    <n v="0.90224336222507995"/>
    <x v="26"/>
    <x v="26"/>
    <n v="1"/>
  </r>
  <r>
    <s v="2022_1246_1260"/>
    <n v="2022"/>
    <n v="1246"/>
    <n v="1260"/>
    <n v="0.77927707707890703"/>
    <x v="26"/>
    <x v="27"/>
    <n v="1"/>
  </r>
  <r>
    <s v="2022_1246_1261"/>
    <n v="2022"/>
    <n v="1246"/>
    <n v="1261"/>
    <n v="0.68383970365133295"/>
    <x v="26"/>
    <x v="28"/>
    <s v=""/>
  </r>
  <r>
    <s v="2022_1246_1266"/>
    <n v="2022"/>
    <n v="1246"/>
    <n v="1266"/>
    <n v="0.84909235989797105"/>
    <x v="26"/>
    <x v="29"/>
    <n v="1"/>
  </r>
  <r>
    <s v="2022_1246_1272"/>
    <n v="2022"/>
    <n v="1246"/>
    <n v="1272"/>
    <n v="0.80902124210995996"/>
    <x v="26"/>
    <x v="30"/>
    <n v="1"/>
  </r>
  <r>
    <s v="2022_1246_1274"/>
    <n v="2022"/>
    <n v="1246"/>
    <n v="1274"/>
    <n v="0.87424233868447099"/>
    <x v="26"/>
    <x v="31"/>
    <n v="1"/>
  </r>
  <r>
    <s v="2022_1246_1276"/>
    <n v="2022"/>
    <n v="1246"/>
    <n v="1276"/>
    <n v="0.87456549448466103"/>
    <x v="26"/>
    <x v="32"/>
    <n v="1"/>
  </r>
  <r>
    <s v="2022_1246_1277"/>
    <n v="2022"/>
    <n v="1246"/>
    <n v="1277"/>
    <n v="0.81709578296777896"/>
    <x v="26"/>
    <x v="33"/>
    <n v="1"/>
  </r>
  <r>
    <s v="2022_1246_1286"/>
    <n v="2022"/>
    <n v="1246"/>
    <n v="1286"/>
    <n v="0.907567086517308"/>
    <x v="26"/>
    <x v="34"/>
    <n v="1"/>
  </r>
  <r>
    <s v="2022_1246_1293"/>
    <n v="2022"/>
    <n v="1246"/>
    <n v="1293"/>
    <n v="0.686219844035864"/>
    <x v="26"/>
    <x v="35"/>
    <s v=""/>
  </r>
  <r>
    <s v="2022_1246_1308"/>
    <n v="2022"/>
    <n v="1246"/>
    <n v="1308"/>
    <n v="0.888170747102215"/>
    <x v="26"/>
    <x v="36"/>
    <n v="1"/>
  </r>
  <r>
    <s v="2022_1246_1313"/>
    <n v="2022"/>
    <n v="1246"/>
    <n v="1313"/>
    <n v="0.924129971792644"/>
    <x v="26"/>
    <x v="37"/>
    <n v="1"/>
  </r>
  <r>
    <s v="2022_1246_1314"/>
    <n v="2022"/>
    <n v="1246"/>
    <n v="1314"/>
    <n v="0.81873666675149204"/>
    <x v="26"/>
    <x v="38"/>
    <n v="1"/>
  </r>
  <r>
    <s v="2022_1246_1323"/>
    <n v="2022"/>
    <n v="1246"/>
    <n v="1323"/>
    <n v="0.87186811556650101"/>
    <x v="26"/>
    <x v="39"/>
    <n v="1"/>
  </r>
  <r>
    <s v="2022_1246_1326"/>
    <n v="2022"/>
    <n v="1246"/>
    <n v="1326"/>
    <n v="0.78627647066457496"/>
    <x v="26"/>
    <x v="40"/>
    <n v="1"/>
  </r>
  <r>
    <s v="2022_1246_1344"/>
    <n v="2022"/>
    <n v="1246"/>
    <n v="1344"/>
    <n v="0.77302131163212995"/>
    <x v="26"/>
    <x v="41"/>
    <n v="1"/>
  </r>
  <r>
    <s v="2022_1246_1345"/>
    <n v="2022"/>
    <n v="1246"/>
    <n v="1345"/>
    <n v="0.59691265268120697"/>
    <x v="26"/>
    <x v="42"/>
    <s v=""/>
  </r>
  <r>
    <s v="2022_1246_1350"/>
    <n v="2022"/>
    <n v="1246"/>
    <n v="1350"/>
    <n v="0.89900415911339804"/>
    <x v="26"/>
    <x v="43"/>
    <n v="1"/>
  </r>
  <r>
    <s v="2022_1246_1353"/>
    <n v="2022"/>
    <n v="1246"/>
    <n v="1353"/>
    <n v="0.89044473398438795"/>
    <x v="26"/>
    <x v="44"/>
    <n v="1"/>
  </r>
  <r>
    <s v="2022_1246_1355"/>
    <n v="2022"/>
    <n v="1246"/>
    <n v="1355"/>
    <n v="0.85950498594350599"/>
    <x v="26"/>
    <x v="45"/>
    <n v="1"/>
  </r>
  <r>
    <s v="2022_1246_1361"/>
    <n v="2022"/>
    <n v="1246"/>
    <n v="1361"/>
    <n v="0.79183282389450305"/>
    <x v="26"/>
    <x v="46"/>
    <n v="1"/>
  </r>
  <r>
    <s v="2022_1246_1362"/>
    <n v="2022"/>
    <n v="1246"/>
    <n v="1362"/>
    <n v="0.80052424746566098"/>
    <x v="26"/>
    <x v="47"/>
    <n v="1"/>
  </r>
  <r>
    <s v="2022_1246_1371"/>
    <n v="2022"/>
    <n v="1246"/>
    <n v="1371"/>
    <n v="0.81512007540484899"/>
    <x v="26"/>
    <x v="48"/>
    <n v="1"/>
  </r>
  <r>
    <s v="2022_1246_1388"/>
    <n v="2022"/>
    <n v="1246"/>
    <n v="1388"/>
    <n v="0.71259792541417999"/>
    <x v="26"/>
    <x v="49"/>
    <s v=""/>
  </r>
  <r>
    <s v="2022_1246_1389"/>
    <n v="2022"/>
    <n v="1246"/>
    <n v="1389"/>
    <n v="0.92259768553721599"/>
    <x v="26"/>
    <x v="50"/>
    <n v="1"/>
  </r>
  <r>
    <s v="2022_1246_1394"/>
    <n v="2022"/>
    <n v="1246"/>
    <n v="1394"/>
    <n v="0.940138428287705"/>
    <x v="26"/>
    <x v="51"/>
    <n v="1"/>
  </r>
  <r>
    <s v="2022_1246_1395"/>
    <n v="2022"/>
    <n v="1246"/>
    <n v="1395"/>
    <n v="0.85660748573173595"/>
    <x v="26"/>
    <x v="52"/>
    <n v="1"/>
  </r>
  <r>
    <s v="2022_1246_1397"/>
    <n v="2022"/>
    <n v="1246"/>
    <n v="1397"/>
    <n v="0.61012169681708395"/>
    <x v="26"/>
    <x v="53"/>
    <s v=""/>
  </r>
  <r>
    <s v="2022_1246_1400"/>
    <n v="2022"/>
    <n v="1246"/>
    <n v="1400"/>
    <n v="0.70006080511001401"/>
    <x v="26"/>
    <x v="54"/>
    <s v=""/>
  </r>
  <r>
    <s v="2022_1246_1403"/>
    <n v="2022"/>
    <n v="1246"/>
    <n v="1403"/>
    <n v="0.56938694701382797"/>
    <x v="26"/>
    <x v="55"/>
    <s v=""/>
  </r>
  <r>
    <s v="2022_1246_1411"/>
    <n v="2022"/>
    <n v="1246"/>
    <n v="1411"/>
    <n v="0.93102300249370196"/>
    <x v="26"/>
    <x v="56"/>
    <n v="1"/>
  </r>
  <r>
    <s v="2022_1246_1412"/>
    <n v="2022"/>
    <n v="1246"/>
    <n v="1412"/>
    <n v="0.81315630666465299"/>
    <x v="26"/>
    <x v="57"/>
    <n v="1"/>
  </r>
  <r>
    <s v="2022_1246_1417"/>
    <n v="2022"/>
    <n v="1246"/>
    <n v="1417"/>
    <n v="0.61085956242253303"/>
    <x v="26"/>
    <x v="58"/>
    <s v=""/>
  </r>
  <r>
    <s v="2022_1246_1425"/>
    <n v="2022"/>
    <n v="1246"/>
    <n v="1425"/>
    <n v="0.79637336704734696"/>
    <x v="26"/>
    <x v="59"/>
    <n v="1"/>
  </r>
  <r>
    <s v="2022_1246_1436"/>
    <n v="2022"/>
    <n v="1246"/>
    <n v="1436"/>
    <n v="0.80955520318186702"/>
    <x v="26"/>
    <x v="60"/>
    <n v="1"/>
  </r>
  <r>
    <s v="2022_1246_1437"/>
    <n v="2022"/>
    <n v="1246"/>
    <n v="1437"/>
    <n v="0.60084097861234698"/>
    <x v="26"/>
    <x v="61"/>
    <s v=""/>
  </r>
  <r>
    <s v="2022_1246_1439"/>
    <n v="2022"/>
    <n v="1246"/>
    <n v="1439"/>
    <n v="0.82195071153032795"/>
    <x v="26"/>
    <x v="62"/>
    <n v="1"/>
  </r>
  <r>
    <s v="2022_1246_1458"/>
    <n v="2022"/>
    <n v="1246"/>
    <n v="1458"/>
    <n v="0.74742421468971398"/>
    <x v="26"/>
    <x v="63"/>
    <s v=""/>
  </r>
  <r>
    <s v="2022_1246_1460"/>
    <n v="2022"/>
    <n v="1246"/>
    <n v="1460"/>
    <n v="0.93277135696023505"/>
    <x v="26"/>
    <x v="64"/>
    <n v="1"/>
  </r>
  <r>
    <s v="2022_1246_1461"/>
    <n v="2022"/>
    <n v="1246"/>
    <n v="1461"/>
    <n v="0.88270917017616701"/>
    <x v="26"/>
    <x v="65"/>
    <n v="1"/>
  </r>
  <r>
    <s v="2022_1246_1463"/>
    <n v="2022"/>
    <n v="1246"/>
    <n v="1463"/>
    <n v="0.92729545617570897"/>
    <x v="26"/>
    <x v="66"/>
    <n v="1"/>
  </r>
  <r>
    <s v="2022_1255_1260"/>
    <n v="2022"/>
    <n v="1255"/>
    <n v="1260"/>
    <n v="0.27659912283112198"/>
    <x v="27"/>
    <x v="27"/>
    <s v=""/>
  </r>
  <r>
    <s v="2022_1255_1261"/>
    <n v="2022"/>
    <n v="1255"/>
    <n v="1261"/>
    <n v="0.18983001989668499"/>
    <x v="27"/>
    <x v="28"/>
    <n v="0"/>
  </r>
  <r>
    <s v="2022_1255_1266"/>
    <n v="2022"/>
    <n v="1255"/>
    <n v="1266"/>
    <n v="0.378728318050849"/>
    <x v="27"/>
    <x v="29"/>
    <s v=""/>
  </r>
  <r>
    <s v="2022_1255_1272"/>
    <n v="2022"/>
    <n v="1255"/>
    <n v="1272"/>
    <n v="0.314524780275039"/>
    <x v="27"/>
    <x v="30"/>
    <s v=""/>
  </r>
  <r>
    <s v="2022_1255_1274"/>
    <n v="2022"/>
    <n v="1255"/>
    <n v="1274"/>
    <n v="0.42957686571206899"/>
    <x v="27"/>
    <x v="31"/>
    <s v=""/>
  </r>
  <r>
    <s v="2022_1255_1276"/>
    <n v="2022"/>
    <n v="1255"/>
    <n v="1276"/>
    <n v="0.43045340387012698"/>
    <x v="27"/>
    <x v="32"/>
    <s v=""/>
  </r>
  <r>
    <s v="2022_1255_1277"/>
    <n v="2022"/>
    <n v="1255"/>
    <n v="1277"/>
    <n v="0.32610865243178599"/>
    <x v="27"/>
    <x v="33"/>
    <s v=""/>
  </r>
  <r>
    <s v="2022_1255_1286"/>
    <n v="2022"/>
    <n v="1255"/>
    <n v="1286"/>
    <n v="0.51546924433545105"/>
    <x v="27"/>
    <x v="34"/>
    <s v=""/>
  </r>
  <r>
    <s v="2022_1255_1293"/>
    <n v="2022"/>
    <n v="1255"/>
    <n v="1293"/>
    <n v="0.19153583723942499"/>
    <x v="27"/>
    <x v="35"/>
    <n v="0"/>
  </r>
  <r>
    <s v="2022_1255_1308"/>
    <n v="2022"/>
    <n v="1255"/>
    <n v="1308"/>
    <n v="0.462487271418906"/>
    <x v="27"/>
    <x v="36"/>
    <s v=""/>
  </r>
  <r>
    <s v="2022_1255_1313"/>
    <n v="2022"/>
    <n v="1255"/>
    <n v="1313"/>
    <n v="0.56896965949599498"/>
    <x v="27"/>
    <x v="37"/>
    <s v=""/>
  </r>
  <r>
    <s v="2022_1255_1314"/>
    <n v="2022"/>
    <n v="1255"/>
    <n v="1314"/>
    <n v="0.328498840397623"/>
    <x v="27"/>
    <x v="38"/>
    <s v=""/>
  </r>
  <r>
    <s v="2022_1255_1323"/>
    <n v="2022"/>
    <n v="1255"/>
    <n v="1323"/>
    <n v="0.42434104414319301"/>
    <x v="27"/>
    <x v="39"/>
    <s v=""/>
  </r>
  <r>
    <s v="2022_1255_1326"/>
    <n v="2022"/>
    <n v="1255"/>
    <n v="1326"/>
    <n v="0.28496032335172999"/>
    <x v="27"/>
    <x v="40"/>
    <s v=""/>
  </r>
  <r>
    <s v="2022_1255_1344"/>
    <n v="2022"/>
    <n v="1255"/>
    <n v="1344"/>
    <n v="0.26959508875129301"/>
    <x v="27"/>
    <x v="41"/>
    <s v=""/>
  </r>
  <r>
    <s v="2022_1255_1345"/>
    <n v="2022"/>
    <n v="1255"/>
    <n v="1345"/>
    <n v="0.13823429856125499"/>
    <x v="27"/>
    <x v="42"/>
    <n v="0"/>
  </r>
  <r>
    <s v="2022_1255_1350"/>
    <n v="2022"/>
    <n v="1255"/>
    <n v="1350"/>
    <n v="0.49096410489746101"/>
    <x v="27"/>
    <x v="43"/>
    <s v=""/>
  </r>
  <r>
    <s v="2022_1255_1353"/>
    <n v="2022"/>
    <n v="1255"/>
    <n v="1353"/>
    <n v="0.468328856340332"/>
    <x v="27"/>
    <x v="44"/>
    <s v=""/>
  </r>
  <r>
    <s v="2022_1255_1355"/>
    <n v="2022"/>
    <n v="1255"/>
    <n v="1355"/>
    <n v="0.39857608750478501"/>
    <x v="27"/>
    <x v="45"/>
    <s v=""/>
  </r>
  <r>
    <s v="2022_1255_1361"/>
    <n v="2022"/>
    <n v="1255"/>
    <n v="1361"/>
    <n v="0.29175739569626102"/>
    <x v="27"/>
    <x v="46"/>
    <s v=""/>
  </r>
  <r>
    <s v="2022_1255_1362"/>
    <n v="2022"/>
    <n v="1255"/>
    <n v="1362"/>
    <n v="0.30297110694497498"/>
    <x v="27"/>
    <x v="47"/>
    <s v=""/>
  </r>
  <r>
    <s v="2022_1255_1371"/>
    <n v="2022"/>
    <n v="1255"/>
    <n v="1371"/>
    <n v="0.32320596464270901"/>
    <x v="27"/>
    <x v="48"/>
    <s v=""/>
  </r>
  <r>
    <s v="2022_1255_1388"/>
    <n v="2022"/>
    <n v="1255"/>
    <n v="1388"/>
    <n v="0.21168840460167401"/>
    <x v="27"/>
    <x v="49"/>
    <n v="0"/>
  </r>
  <r>
    <s v="2022_1255_1389"/>
    <n v="2022"/>
    <n v="1255"/>
    <n v="1389"/>
    <n v="0.56371033516593305"/>
    <x v="27"/>
    <x v="50"/>
    <s v=""/>
  </r>
  <r>
    <s v="2022_1255_1394"/>
    <n v="2022"/>
    <n v="1255"/>
    <n v="1394"/>
    <n v="0.62998815197770497"/>
    <x v="27"/>
    <x v="51"/>
    <s v=""/>
  </r>
  <r>
    <s v="2022_1255_1395"/>
    <n v="2022"/>
    <n v="1255"/>
    <n v="1395"/>
    <n v="0.392911798054427"/>
    <x v="27"/>
    <x v="52"/>
    <s v=""/>
  </r>
  <r>
    <s v="2022_1255_1397"/>
    <n v="2022"/>
    <n v="1255"/>
    <n v="1397"/>
    <n v="0.144941331206697"/>
    <x v="27"/>
    <x v="53"/>
    <n v="0"/>
  </r>
  <r>
    <s v="2022_1255_1400"/>
    <n v="2022"/>
    <n v="1255"/>
    <n v="1400"/>
    <n v="0.20181198851814799"/>
    <x v="27"/>
    <x v="54"/>
    <n v="0"/>
  </r>
  <r>
    <s v="2022_1255_1403"/>
    <n v="2022"/>
    <n v="1255"/>
    <n v="1403"/>
    <n v="0.125293784574766"/>
    <x v="27"/>
    <x v="55"/>
    <n v="0"/>
  </r>
  <r>
    <s v="2022_1255_1411"/>
    <n v="2022"/>
    <n v="1255"/>
    <n v="1411"/>
    <n v="0.59405928407327302"/>
    <x v="27"/>
    <x v="56"/>
    <s v=""/>
  </r>
  <r>
    <s v="2022_1255_1412"/>
    <n v="2022"/>
    <n v="1255"/>
    <n v="1412"/>
    <n v="0.32036835030799798"/>
    <x v="27"/>
    <x v="57"/>
    <s v=""/>
  </r>
  <r>
    <s v="2022_1255_1417"/>
    <n v="2022"/>
    <n v="1255"/>
    <n v="1417"/>
    <n v="0.14531901958202301"/>
    <x v="27"/>
    <x v="58"/>
    <n v="0"/>
  </r>
  <r>
    <s v="2022_1255_1425"/>
    <n v="2022"/>
    <n v="1255"/>
    <n v="1425"/>
    <n v="0.297554000341268"/>
    <x v="27"/>
    <x v="59"/>
    <s v=""/>
  </r>
  <r>
    <s v="2022_1255_1436"/>
    <n v="2022"/>
    <n v="1255"/>
    <n v="1436"/>
    <n v="0.31528028497239402"/>
    <x v="27"/>
    <x v="60"/>
    <s v=""/>
  </r>
  <r>
    <s v="2022_1255_1437"/>
    <n v="2022"/>
    <n v="1255"/>
    <n v="1437"/>
    <n v="0.14020442291073101"/>
    <x v="27"/>
    <x v="61"/>
    <n v="0"/>
  </r>
  <r>
    <s v="2022_1255_1439"/>
    <n v="2022"/>
    <n v="1255"/>
    <n v="1439"/>
    <n v="0.333405733115887"/>
    <x v="27"/>
    <x v="62"/>
    <s v=""/>
  </r>
  <r>
    <s v="2022_1255_1458"/>
    <n v="2022"/>
    <n v="1255"/>
    <n v="1458"/>
    <n v="0.242795182811916"/>
    <x v="27"/>
    <x v="63"/>
    <n v="0"/>
  </r>
  <r>
    <s v="2022_1255_1460"/>
    <n v="2022"/>
    <n v="1255"/>
    <n v="1460"/>
    <n v="0.60067947521329701"/>
    <x v="27"/>
    <x v="64"/>
    <s v=""/>
  </r>
  <r>
    <s v="2022_1255_1461"/>
    <n v="2022"/>
    <n v="1255"/>
    <n v="1461"/>
    <n v="0.44911402557781799"/>
    <x v="27"/>
    <x v="65"/>
    <s v=""/>
  </r>
  <r>
    <s v="2022_1255_1463"/>
    <n v="2022"/>
    <n v="1255"/>
    <n v="1463"/>
    <n v="0.58026710043830998"/>
    <x v="27"/>
    <x v="66"/>
    <s v=""/>
  </r>
  <r>
    <s v="2022_1260_1261"/>
    <n v="2022"/>
    <n v="1260"/>
    <n v="1261"/>
    <n v="0.379894012505615"/>
    <x v="28"/>
    <x v="28"/>
    <s v=""/>
  </r>
  <r>
    <s v="2022_1260_1266"/>
    <n v="2022"/>
    <n v="1260"/>
    <n v="1266"/>
    <n v="0.61451751782140396"/>
    <x v="28"/>
    <x v="29"/>
    <s v=""/>
  </r>
  <r>
    <s v="2022_1260_1272"/>
    <n v="2022"/>
    <n v="1260"/>
    <n v="1272"/>
    <n v="0.54545191040434304"/>
    <x v="28"/>
    <x v="30"/>
    <s v=""/>
  </r>
  <r>
    <s v="2022_1260_1274"/>
    <n v="2022"/>
    <n v="1260"/>
    <n v="1274"/>
    <n v="0.66324612981076603"/>
    <x v="28"/>
    <x v="31"/>
    <s v=""/>
  </r>
  <r>
    <s v="2022_1260_1276"/>
    <n v="2022"/>
    <n v="1260"/>
    <n v="1276"/>
    <n v="0.66399016084263396"/>
    <x v="28"/>
    <x v="32"/>
    <s v=""/>
  </r>
  <r>
    <s v="2022_1260_1277"/>
    <n v="2022"/>
    <n v="1260"/>
    <n v="1277"/>
    <n v="0.55859656256439005"/>
    <x v="28"/>
    <x v="33"/>
    <s v=""/>
  </r>
  <r>
    <s v="2022_1260_1286"/>
    <n v="2022"/>
    <n v="1260"/>
    <n v="1286"/>
    <n v="0.73560824364536304"/>
    <x v="28"/>
    <x v="34"/>
    <s v=""/>
  </r>
  <r>
    <s v="2022_1260_1293"/>
    <n v="2022"/>
    <n v="1260"/>
    <n v="1293"/>
    <n v="0.38252447134727502"/>
    <x v="28"/>
    <x v="35"/>
    <s v=""/>
  </r>
  <r>
    <s v="2022_1260_1308"/>
    <n v="2022"/>
    <n v="1260"/>
    <n v="1308"/>
    <n v="0.69232958033716896"/>
    <x v="28"/>
    <x v="36"/>
    <s v=""/>
  </r>
  <r>
    <s v="2022_1260_1313"/>
    <n v="2022"/>
    <n v="1260"/>
    <n v="1313"/>
    <n v="0.77538664973500204"/>
    <x v="28"/>
    <x v="37"/>
    <n v="1"/>
  </r>
  <r>
    <s v="2022_1260_1314"/>
    <n v="2022"/>
    <n v="1260"/>
    <n v="1314"/>
    <n v="0.56129235681576495"/>
    <x v="28"/>
    <x v="38"/>
    <s v=""/>
  </r>
  <r>
    <s v="2022_1260_1323"/>
    <n v="2022"/>
    <n v="1260"/>
    <n v="1323"/>
    <n v="0.65845518811255699"/>
    <x v="28"/>
    <x v="39"/>
    <s v=""/>
  </r>
  <r>
    <s v="2022_1260_1326"/>
    <n v="2022"/>
    <n v="1260"/>
    <n v="1326"/>
    <n v="0.51031783998834801"/>
    <x v="28"/>
    <x v="40"/>
    <s v=""/>
  </r>
  <r>
    <s v="2022_1260_1344"/>
    <n v="2022"/>
    <n v="1260"/>
    <n v="1344"/>
    <n v="0.49109186203558097"/>
    <x v="28"/>
    <x v="41"/>
    <s v=""/>
  </r>
  <r>
    <s v="2022_1260_1345"/>
    <n v="2022"/>
    <n v="1260"/>
    <n v="1345"/>
    <n v="0.2954865242786"/>
    <x v="28"/>
    <x v="42"/>
    <s v=""/>
  </r>
  <r>
    <s v="2022_1260_1350"/>
    <n v="2022"/>
    <n v="1260"/>
    <n v="1350"/>
    <n v="0.71609998179910195"/>
    <x v="28"/>
    <x v="43"/>
    <s v=""/>
  </r>
  <r>
    <s v="2022_1260_1353"/>
    <n v="2022"/>
    <n v="1260"/>
    <n v="1353"/>
    <n v="0.69727985962519101"/>
    <x v="28"/>
    <x v="44"/>
    <s v=""/>
  </r>
  <r>
    <s v="2022_1260_1355"/>
    <n v="2022"/>
    <n v="1260"/>
    <n v="1355"/>
    <n v="0.63413271291767503"/>
    <x v="28"/>
    <x v="45"/>
    <s v=""/>
  </r>
  <r>
    <s v="2022_1260_1361"/>
    <n v="2022"/>
    <n v="1260"/>
    <n v="1361"/>
    <n v="0.518625438168549"/>
    <x v="28"/>
    <x v="46"/>
    <s v=""/>
  </r>
  <r>
    <s v="2022_1260_1362"/>
    <n v="2022"/>
    <n v="1260"/>
    <n v="1362"/>
    <n v="0.53200423812985997"/>
    <x v="28"/>
    <x v="47"/>
    <s v=""/>
  </r>
  <r>
    <s v="2022_1260_1371"/>
    <n v="2022"/>
    <n v="1260"/>
    <n v="1371"/>
    <n v="0.55534111227217897"/>
    <x v="28"/>
    <x v="48"/>
    <s v=""/>
  </r>
  <r>
    <s v="2022_1260_1388"/>
    <n v="2022"/>
    <n v="1260"/>
    <n v="1388"/>
    <n v="0.41253777997720698"/>
    <x v="28"/>
    <x v="49"/>
    <s v=""/>
  </r>
  <r>
    <s v="2022_1260_1389"/>
    <n v="2022"/>
    <n v="1260"/>
    <n v="1389"/>
    <n v="0.77162170479797898"/>
    <x v="28"/>
    <x v="50"/>
    <n v="1"/>
  </r>
  <r>
    <s v="2022_1260_1394"/>
    <n v="2022"/>
    <n v="1260"/>
    <n v="1394"/>
    <n v="0.81658555601810701"/>
    <x v="28"/>
    <x v="51"/>
    <n v="1"/>
  </r>
  <r>
    <s v="2022_1260_1395"/>
    <n v="2022"/>
    <n v="1260"/>
    <n v="1395"/>
    <n v="0.62860151209613502"/>
    <x v="28"/>
    <x v="52"/>
    <s v=""/>
  </r>
  <r>
    <s v="2022_1260_1397"/>
    <n v="2022"/>
    <n v="1260"/>
    <n v="1397"/>
    <n v="0.30710778675273998"/>
    <x v="28"/>
    <x v="53"/>
    <s v=""/>
  </r>
  <r>
    <s v="2022_1260_1400"/>
    <n v="2022"/>
    <n v="1260"/>
    <n v="1400"/>
    <n v="0.39798518537857602"/>
    <x v="28"/>
    <x v="54"/>
    <s v=""/>
  </r>
  <r>
    <s v="2022_1260_1403"/>
    <n v="2022"/>
    <n v="1260"/>
    <n v="1403"/>
    <n v="0.27245877476358299"/>
    <x v="28"/>
    <x v="55"/>
    <s v=""/>
  </r>
  <r>
    <s v="2022_1260_1411"/>
    <n v="2022"/>
    <n v="1260"/>
    <n v="1411"/>
    <n v="0.79281332301538998"/>
    <x v="28"/>
    <x v="56"/>
    <n v="1"/>
  </r>
  <r>
    <s v="2022_1260_1412"/>
    <n v="2022"/>
    <n v="1260"/>
    <n v="1412"/>
    <n v="0.55214158192845497"/>
    <x v="28"/>
    <x v="57"/>
    <s v=""/>
  </r>
  <r>
    <s v="2022_1260_1417"/>
    <n v="2022"/>
    <n v="1260"/>
    <n v="1417"/>
    <n v="0.30775451936852"/>
    <x v="28"/>
    <x v="58"/>
    <s v=""/>
  </r>
  <r>
    <s v="2022_1260_1425"/>
    <n v="2022"/>
    <n v="1260"/>
    <n v="1425"/>
    <n v="0.52556960890390703"/>
    <x v="28"/>
    <x v="59"/>
    <s v=""/>
  </r>
  <r>
    <s v="2022_1260_1436"/>
    <n v="2022"/>
    <n v="1260"/>
    <n v="1436"/>
    <n v="0.54632540887442804"/>
    <x v="28"/>
    <x v="60"/>
    <s v=""/>
  </r>
  <r>
    <s v="2022_1260_1437"/>
    <n v="2022"/>
    <n v="1260"/>
    <n v="1437"/>
    <n v="0.29891949225118097"/>
    <x v="28"/>
    <x v="61"/>
    <s v=""/>
  </r>
  <r>
    <s v="2022_1260_1439"/>
    <n v="2022"/>
    <n v="1260"/>
    <n v="1439"/>
    <n v="0.56671474797840704"/>
    <x v="28"/>
    <x v="62"/>
    <s v=""/>
  </r>
  <r>
    <s v="2022_1260_1458"/>
    <n v="2022"/>
    <n v="1260"/>
    <n v="1458"/>
    <n v="0.456040969669954"/>
    <x v="28"/>
    <x v="63"/>
    <s v=""/>
  </r>
  <r>
    <s v="2022_1260_1460"/>
    <n v="2022"/>
    <n v="1260"/>
    <n v="1460"/>
    <n v="0.79729975731485203"/>
    <x v="28"/>
    <x v="64"/>
    <n v="1"/>
  </r>
  <r>
    <s v="2022_1260_1461"/>
    <n v="2022"/>
    <n v="1260"/>
    <n v="1461"/>
    <n v="0.68073888818499895"/>
    <x v="28"/>
    <x v="65"/>
    <s v=""/>
  </r>
  <r>
    <s v="2022_1260_1463"/>
    <n v="2022"/>
    <n v="1260"/>
    <n v="1463"/>
    <n v="0.78331914789190105"/>
    <x v="28"/>
    <x v="66"/>
    <n v="1"/>
  </r>
  <r>
    <s v="2022_1261_1266"/>
    <n v="2022"/>
    <n v="1261"/>
    <n v="1266"/>
    <n v="0.722420228693191"/>
    <x v="29"/>
    <x v="29"/>
    <s v=""/>
  </r>
  <r>
    <s v="2022_1261_1272"/>
    <n v="2022"/>
    <n v="1261"/>
    <n v="1272"/>
    <n v="0.66205397097012897"/>
    <x v="29"/>
    <x v="30"/>
    <s v=""/>
  </r>
  <r>
    <s v="2022_1261_1274"/>
    <n v="2022"/>
    <n v="1261"/>
    <n v="1274"/>
    <n v="0.76275141762494703"/>
    <x v="29"/>
    <x v="31"/>
    <n v="1"/>
  </r>
  <r>
    <s v="2022_1261_1276"/>
    <n v="2022"/>
    <n v="1261"/>
    <n v="1276"/>
    <n v="0.76338404305409302"/>
    <x v="29"/>
    <x v="32"/>
    <n v="1"/>
  </r>
  <r>
    <s v="2022_1261_1277"/>
    <n v="2022"/>
    <n v="1261"/>
    <n v="1277"/>
    <n v="0.67383647224853205"/>
    <x v="29"/>
    <x v="33"/>
    <s v=""/>
  </r>
  <r>
    <s v="2022_1261_1286"/>
    <n v="2022"/>
    <n v="1261"/>
    <n v="1286"/>
    <n v="0.81951955539507304"/>
    <x v="29"/>
    <x v="34"/>
    <n v="1"/>
  </r>
  <r>
    <s v="2022_1261_1293"/>
    <n v="2022"/>
    <n v="1261"/>
    <n v="1293"/>
    <n v="0.50279531749202599"/>
    <x v="29"/>
    <x v="35"/>
    <s v=""/>
  </r>
  <r>
    <s v="2022_1261_1308"/>
    <n v="2022"/>
    <n v="1261"/>
    <n v="1308"/>
    <n v="0.78598259136538395"/>
    <x v="29"/>
    <x v="36"/>
    <n v="1"/>
  </r>
  <r>
    <s v="2022_1261_1313"/>
    <n v="2022"/>
    <n v="1261"/>
    <n v="1313"/>
    <n v="0.84925470523107005"/>
    <x v="29"/>
    <x v="37"/>
    <n v="1"/>
  </r>
  <r>
    <s v="2022_1261_1314"/>
    <n v="2022"/>
    <n v="1261"/>
    <n v="1314"/>
    <n v="0.67622456045358603"/>
    <x v="29"/>
    <x v="38"/>
    <s v=""/>
  </r>
  <r>
    <s v="2022_1261_1323"/>
    <n v="2022"/>
    <n v="1261"/>
    <n v="1323"/>
    <n v="0.75887245323460395"/>
    <x v="29"/>
    <x v="39"/>
    <n v="1"/>
  </r>
  <r>
    <s v="2022_1261_1326"/>
    <n v="2022"/>
    <n v="1261"/>
    <n v="1326"/>
    <n v="0.62981573053539097"/>
    <x v="29"/>
    <x v="40"/>
    <s v=""/>
  </r>
  <r>
    <s v="2022_1261_1344"/>
    <n v="2022"/>
    <n v="1261"/>
    <n v="1344"/>
    <n v="0.61162019523313305"/>
    <x v="29"/>
    <x v="41"/>
    <s v=""/>
  </r>
  <r>
    <s v="2022_1261_1345"/>
    <n v="2022"/>
    <n v="1261"/>
    <n v="1345"/>
    <n v="0.40642378455672501"/>
    <x v="29"/>
    <x v="42"/>
    <s v=""/>
  </r>
  <r>
    <s v="2022_1261_1350"/>
    <n v="2022"/>
    <n v="1261"/>
    <n v="1350"/>
    <n v="0.80459495442229501"/>
    <x v="29"/>
    <x v="43"/>
    <n v="1"/>
  </r>
  <r>
    <s v="2022_1261_1353"/>
    <n v="2022"/>
    <n v="1261"/>
    <n v="1353"/>
    <n v="0.78993712147544204"/>
    <x v="29"/>
    <x v="44"/>
    <n v="1"/>
  </r>
  <r>
    <s v="2022_1261_1355"/>
    <n v="2022"/>
    <n v="1261"/>
    <n v="1355"/>
    <n v="0.73881115685877996"/>
    <x v="29"/>
    <x v="45"/>
    <s v=""/>
  </r>
  <r>
    <s v="2022_1261_1361"/>
    <n v="2022"/>
    <n v="1261"/>
    <n v="1361"/>
    <n v="0.63752488216473102"/>
    <x v="29"/>
    <x v="46"/>
    <s v=""/>
  </r>
  <r>
    <s v="2022_1261_1362"/>
    <n v="2022"/>
    <n v="1261"/>
    <n v="1362"/>
    <n v="0.64983893152536898"/>
    <x v="29"/>
    <x v="47"/>
    <s v=""/>
  </r>
  <r>
    <s v="2022_1261_1371"/>
    <n v="2022"/>
    <n v="1261"/>
    <n v="1371"/>
    <n v="0.67093347807260495"/>
    <x v="29"/>
    <x v="48"/>
    <s v=""/>
  </r>
  <r>
    <s v="2022_1261_1388"/>
    <n v="2022"/>
    <n v="1261"/>
    <n v="1388"/>
    <n v="0.53409772578025905"/>
    <x v="29"/>
    <x v="49"/>
    <s v=""/>
  </r>
  <r>
    <s v="2022_1261_1389"/>
    <n v="2022"/>
    <n v="1261"/>
    <n v="1389"/>
    <n v="0.84652216472708297"/>
    <x v="29"/>
    <x v="50"/>
    <n v="1"/>
  </r>
  <r>
    <s v="2022_1261_1394"/>
    <n v="2022"/>
    <n v="1261"/>
    <n v="1394"/>
    <n v="0.87904309493126198"/>
    <x v="29"/>
    <x v="51"/>
    <n v="1"/>
  </r>
  <r>
    <s v="2022_1261_1395"/>
    <n v="2022"/>
    <n v="1261"/>
    <n v="1395"/>
    <n v="0.73426303493082401"/>
    <x v="29"/>
    <x v="52"/>
    <s v=""/>
  </r>
  <r>
    <s v="2022_1261_1397"/>
    <n v="2022"/>
    <n v="1261"/>
    <n v="1397"/>
    <n v="0.41980641359464799"/>
    <x v="29"/>
    <x v="53"/>
    <s v=""/>
  </r>
  <r>
    <s v="2022_1261_1400"/>
    <n v="2022"/>
    <n v="1261"/>
    <n v="1400"/>
    <n v="0.51905444862463501"/>
    <x v="29"/>
    <x v="54"/>
    <s v=""/>
  </r>
  <r>
    <s v="2022_1261_1403"/>
    <n v="2022"/>
    <n v="1261"/>
    <n v="1403"/>
    <n v="0.37940075933667"/>
    <x v="29"/>
    <x v="55"/>
    <s v=""/>
  </r>
  <r>
    <s v="2022_1261_1411"/>
    <n v="2022"/>
    <n v="1261"/>
    <n v="1411"/>
    <n v="0.86200827297606397"/>
    <x v="29"/>
    <x v="56"/>
    <n v="1"/>
  </r>
  <r>
    <s v="2022_1261_1412"/>
    <n v="2022"/>
    <n v="1261"/>
    <n v="1412"/>
    <n v="0.66805576883998397"/>
    <x v="29"/>
    <x v="57"/>
    <s v=""/>
  </r>
  <r>
    <s v="2022_1261_1417"/>
    <n v="2022"/>
    <n v="1261"/>
    <n v="1417"/>
    <n v="0.42055267241552002"/>
    <x v="29"/>
    <x v="58"/>
    <s v=""/>
  </r>
  <r>
    <s v="2022_1261_1425"/>
    <n v="2022"/>
    <n v="1261"/>
    <n v="1425"/>
    <n v="0.64390541069735796"/>
    <x v="29"/>
    <x v="59"/>
    <s v=""/>
  </r>
  <r>
    <s v="2022_1261_1436"/>
    <n v="2022"/>
    <n v="1261"/>
    <n v="1436"/>
    <n v="0.66281012955878904"/>
    <x v="29"/>
    <x v="60"/>
    <s v=""/>
  </r>
  <r>
    <s v="2022_1261_1437"/>
    <n v="2022"/>
    <n v="1261"/>
    <n v="1437"/>
    <n v="0.41038574549275703"/>
    <x v="29"/>
    <x v="61"/>
    <s v=""/>
  </r>
  <r>
    <s v="2022_1261_1439"/>
    <n v="2022"/>
    <n v="1261"/>
    <n v="1439"/>
    <n v="0.68105215692292398"/>
    <x v="29"/>
    <x v="62"/>
    <s v=""/>
  </r>
  <r>
    <s v="2022_1261_1458"/>
    <n v="2022"/>
    <n v="1261"/>
    <n v="1458"/>
    <n v="0.57776369757060497"/>
    <x v="29"/>
    <x v="63"/>
    <s v=""/>
  </r>
  <r>
    <s v="2022_1261_1460"/>
    <n v="2022"/>
    <n v="1261"/>
    <n v="1460"/>
    <n v="0.86524944782021596"/>
    <x v="29"/>
    <x v="64"/>
    <n v="1"/>
  </r>
  <r>
    <s v="2022_1261_1461"/>
    <n v="2022"/>
    <n v="1261"/>
    <n v="1461"/>
    <n v="0.77680260566972503"/>
    <x v="29"/>
    <x v="65"/>
    <n v="1"/>
  </r>
  <r>
    <s v="2022_1261_1463"/>
    <n v="2022"/>
    <n v="1261"/>
    <n v="1463"/>
    <n v="0.85510092938900295"/>
    <x v="29"/>
    <x v="66"/>
    <n v="1"/>
  </r>
  <r>
    <s v="2022_1266_1272"/>
    <n v="2022"/>
    <n v="1266"/>
    <n v="1272"/>
    <n v="0.429489935335363"/>
    <x v="30"/>
    <x v="30"/>
    <s v=""/>
  </r>
  <r>
    <s v="2022_1266_1274"/>
    <n v="2022"/>
    <n v="1266"/>
    <n v="1274"/>
    <n v="0.55270436689126401"/>
    <x v="30"/>
    <x v="31"/>
    <s v=""/>
  </r>
  <r>
    <s v="2022_1266_1276"/>
    <n v="2022"/>
    <n v="1266"/>
    <n v="1276"/>
    <n v="0.55356324441931504"/>
    <x v="30"/>
    <x v="32"/>
    <s v=""/>
  </r>
  <r>
    <s v="2022_1266_1277"/>
    <n v="2022"/>
    <n v="1266"/>
    <n v="1277"/>
    <n v="0.44256756358567501"/>
    <x v="30"/>
    <x v="33"/>
    <s v=""/>
  </r>
  <r>
    <s v="2022_1266_1286"/>
    <n v="2022"/>
    <n v="1266"/>
    <n v="1286"/>
    <n v="0.63575602028631295"/>
    <x v="30"/>
    <x v="34"/>
    <s v=""/>
  </r>
  <r>
    <s v="2022_1266_1293"/>
    <n v="2022"/>
    <n v="1266"/>
    <n v="1293"/>
    <n v="0.279972071790212"/>
    <x v="30"/>
    <x v="35"/>
    <s v=""/>
  </r>
  <r>
    <s v="2022_1266_1308"/>
    <n v="2022"/>
    <n v="1266"/>
    <n v="1308"/>
    <n v="0.58535385901849601"/>
    <x v="30"/>
    <x v="36"/>
    <s v=""/>
  </r>
  <r>
    <s v="2022_1266_1313"/>
    <n v="2022"/>
    <n v="1266"/>
    <n v="1313"/>
    <n v="0.68410174317497496"/>
    <x v="30"/>
    <x v="37"/>
    <s v=""/>
  </r>
  <r>
    <s v="2022_1266_1314"/>
    <n v="2022"/>
    <n v="1266"/>
    <n v="1314"/>
    <n v="0.44526946037576998"/>
    <x v="30"/>
    <x v="38"/>
    <s v=""/>
  </r>
  <r>
    <s v="2022_1266_1323"/>
    <n v="2022"/>
    <n v="1266"/>
    <n v="1323"/>
    <n v="0.54740928167580005"/>
    <x v="30"/>
    <x v="39"/>
    <s v=""/>
  </r>
  <r>
    <s v="2022_1266_1326"/>
    <n v="2022"/>
    <n v="1266"/>
    <n v="1326"/>
    <n v="0.39532720570353802"/>
    <x v="30"/>
    <x v="40"/>
    <s v=""/>
  </r>
  <r>
    <s v="2022_1266_1344"/>
    <n v="2022"/>
    <n v="1266"/>
    <n v="1344"/>
    <n v="0.37718004595605897"/>
    <x v="30"/>
    <x v="41"/>
    <s v=""/>
  </r>
  <r>
    <s v="2022_1266_1345"/>
    <n v="2022"/>
    <n v="1266"/>
    <n v="1345"/>
    <n v="0.20835812130248299"/>
    <x v="30"/>
    <x v="42"/>
    <n v="0"/>
  </r>
  <r>
    <s v="2022_1266_1350"/>
    <n v="2022"/>
    <n v="1266"/>
    <n v="1350"/>
    <n v="0.61278922943821901"/>
    <x v="30"/>
    <x v="43"/>
    <s v=""/>
  </r>
  <r>
    <s v="2022_1266_1353"/>
    <n v="2022"/>
    <n v="1266"/>
    <n v="1353"/>
    <n v="0.59105314818171195"/>
    <x v="30"/>
    <x v="44"/>
    <s v=""/>
  </r>
  <r>
    <s v="2022_1266_1355"/>
    <n v="2022"/>
    <n v="1266"/>
    <n v="1355"/>
    <n v="0.520926257745988"/>
    <x v="30"/>
    <x v="45"/>
    <s v=""/>
  </r>
  <r>
    <s v="2022_1266_1361"/>
    <n v="2022"/>
    <n v="1266"/>
    <n v="1361"/>
    <n v="0.40331412821895601"/>
    <x v="30"/>
    <x v="46"/>
    <s v=""/>
  </r>
  <r>
    <s v="2022_1266_1362"/>
    <n v="2022"/>
    <n v="1266"/>
    <n v="1362"/>
    <n v="0.41628586027487102"/>
    <x v="30"/>
    <x v="47"/>
    <s v=""/>
  </r>
  <r>
    <s v="2022_1266_1371"/>
    <n v="2022"/>
    <n v="1266"/>
    <n v="1371"/>
    <n v="0.43931073783747998"/>
    <x v="30"/>
    <x v="48"/>
    <s v=""/>
  </r>
  <r>
    <s v="2022_1266_1388"/>
    <n v="2022"/>
    <n v="1266"/>
    <n v="1388"/>
    <n v="0.30585176263360497"/>
    <x v="30"/>
    <x v="49"/>
    <s v=""/>
  </r>
  <r>
    <s v="2022_1266_1389"/>
    <n v="2022"/>
    <n v="1266"/>
    <n v="1389"/>
    <n v="0.67949261204562905"/>
    <x v="30"/>
    <x v="50"/>
    <s v=""/>
  </r>
  <r>
    <s v="2022_1266_1394"/>
    <n v="2022"/>
    <n v="1266"/>
    <n v="1394"/>
    <n v="0.73640543490574895"/>
    <x v="30"/>
    <x v="51"/>
    <s v=""/>
  </r>
  <r>
    <s v="2022_1266_1395"/>
    <n v="2022"/>
    <n v="1266"/>
    <n v="1395"/>
    <n v="0.51500752975671105"/>
    <x v="30"/>
    <x v="52"/>
    <s v=""/>
  </r>
  <r>
    <s v="2022_1266_1397"/>
    <n v="2022"/>
    <n v="1266"/>
    <n v="1397"/>
    <n v="0.217606780733622"/>
    <x v="30"/>
    <x v="53"/>
    <n v="0"/>
  </r>
  <r>
    <s v="2022_1266_1400"/>
    <n v="2022"/>
    <n v="1266"/>
    <n v="1400"/>
    <n v="0.293155378719551"/>
    <x v="30"/>
    <x v="54"/>
    <s v=""/>
  </r>
  <r>
    <s v="2022_1266_1403"/>
    <n v="2022"/>
    <n v="1266"/>
    <n v="1403"/>
    <n v="0.19027125203019801"/>
    <x v="30"/>
    <x v="55"/>
    <n v="0"/>
  </r>
  <r>
    <s v="2022_1266_1411"/>
    <n v="2022"/>
    <n v="1266"/>
    <n v="1411"/>
    <n v="0.70598987933565005"/>
    <x v="30"/>
    <x v="56"/>
    <s v=""/>
  </r>
  <r>
    <s v="2022_1266_1412"/>
    <n v="2022"/>
    <n v="1266"/>
    <n v="1412"/>
    <n v="0.43613084258422702"/>
    <x v="30"/>
    <x v="57"/>
    <s v=""/>
  </r>
  <r>
    <s v="2022_1266_1417"/>
    <n v="2022"/>
    <n v="1266"/>
    <n v="1417"/>
    <n v="0.21812206795147901"/>
    <x v="30"/>
    <x v="58"/>
    <n v="0"/>
  </r>
  <r>
    <s v="2022_1266_1425"/>
    <n v="2022"/>
    <n v="1266"/>
    <n v="1425"/>
    <n v="0.410048645398774"/>
    <x v="30"/>
    <x v="59"/>
    <s v=""/>
  </r>
  <r>
    <s v="2022_1266_1436"/>
    <n v="2022"/>
    <n v="1266"/>
    <n v="1436"/>
    <n v="0.430375838006269"/>
    <x v="30"/>
    <x v="60"/>
    <s v=""/>
  </r>
  <r>
    <s v="2022_1266_1437"/>
    <n v="2022"/>
    <n v="1266"/>
    <n v="1437"/>
    <n v="0.21107993570262901"/>
    <x v="30"/>
    <x v="61"/>
    <n v="0"/>
  </r>
  <r>
    <s v="2022_1266_1439"/>
    <n v="2022"/>
    <n v="1266"/>
    <n v="1439"/>
    <n v="0.45072159544465301"/>
    <x v="30"/>
    <x v="62"/>
    <s v=""/>
  </r>
  <r>
    <s v="2022_1266_1458"/>
    <n v="2022"/>
    <n v="1266"/>
    <n v="1458"/>
    <n v="0.344727719078888"/>
    <x v="30"/>
    <x v="63"/>
    <s v=""/>
  </r>
  <r>
    <s v="2022_1266_1460"/>
    <n v="2022"/>
    <n v="1266"/>
    <n v="1460"/>
    <n v="0.71167112768613305"/>
    <x v="30"/>
    <x v="64"/>
    <s v=""/>
  </r>
  <r>
    <s v="2022_1266_1461"/>
    <n v="2022"/>
    <n v="1266"/>
    <n v="1461"/>
    <n v="0.57222244188612204"/>
    <x v="30"/>
    <x v="65"/>
    <s v=""/>
  </r>
  <r>
    <s v="2022_1266_1463"/>
    <n v="2022"/>
    <n v="1266"/>
    <n v="1463"/>
    <n v="0.69404436089716803"/>
    <x v="30"/>
    <x v="66"/>
    <s v=""/>
  </r>
  <r>
    <s v="2022_1272_1274"/>
    <n v="2022"/>
    <n v="1272"/>
    <n v="1274"/>
    <n v="0.62143015645287003"/>
    <x v="31"/>
    <x v="31"/>
    <s v=""/>
  </r>
  <r>
    <s v="2022_1272_1276"/>
    <n v="2022"/>
    <n v="1272"/>
    <n v="1276"/>
    <n v="0.62223880442071899"/>
    <x v="31"/>
    <x v="32"/>
    <s v=""/>
  </r>
  <r>
    <s v="2022_1272_1277"/>
    <n v="2022"/>
    <n v="1272"/>
    <n v="1277"/>
    <n v="0.51331660805266099"/>
    <x v="31"/>
    <x v="33"/>
    <s v=""/>
  </r>
  <r>
    <s v="2022_1272_1286"/>
    <n v="2022"/>
    <n v="1272"/>
    <n v="1286"/>
    <n v="0.69868129156848002"/>
    <x v="31"/>
    <x v="34"/>
    <s v=""/>
  </r>
  <r>
    <s v="2022_1272_1293"/>
    <n v="2022"/>
    <n v="1272"/>
    <n v="1293"/>
    <n v="0.34054148209849899"/>
    <x v="31"/>
    <x v="35"/>
    <s v=""/>
  </r>
  <r>
    <s v="2022_1272_1308"/>
    <n v="2022"/>
    <n v="1272"/>
    <n v="1308"/>
    <n v="0.65221798846041101"/>
    <x v="31"/>
    <x v="36"/>
    <s v=""/>
  </r>
  <r>
    <s v="2022_1272_1313"/>
    <n v="2022"/>
    <n v="1272"/>
    <n v="1313"/>
    <n v="0.74206574071619802"/>
    <x v="31"/>
    <x v="37"/>
    <s v=""/>
  </r>
  <r>
    <s v="2022_1272_1314"/>
    <n v="2022"/>
    <n v="1272"/>
    <n v="1314"/>
    <n v="0.51604538789252496"/>
    <x v="31"/>
    <x v="38"/>
    <s v=""/>
  </r>
  <r>
    <s v="2022_1272_1323"/>
    <n v="2022"/>
    <n v="1272"/>
    <n v="1323"/>
    <n v="0.61638732970208099"/>
    <x v="31"/>
    <x v="39"/>
    <s v=""/>
  </r>
  <r>
    <s v="2022_1272_1326"/>
    <n v="2022"/>
    <n v="1272"/>
    <n v="1326"/>
    <n v="0.46482316629051101"/>
    <x v="31"/>
    <x v="40"/>
    <s v=""/>
  </r>
  <r>
    <s v="2022_1272_1344"/>
    <n v="2022"/>
    <n v="1272"/>
    <n v="1344"/>
    <n v="0.44578143747200799"/>
    <x v="31"/>
    <x v="41"/>
    <s v=""/>
  </r>
  <r>
    <s v="2022_1272_1345"/>
    <n v="2022"/>
    <n v="1272"/>
    <n v="1345"/>
    <n v="0.25902946498199703"/>
    <x v="31"/>
    <x v="42"/>
    <s v=""/>
  </r>
  <r>
    <s v="2022_1272_1350"/>
    <n v="2022"/>
    <n v="1272"/>
    <n v="1350"/>
    <n v="0.67766648150198405"/>
    <x v="31"/>
    <x v="43"/>
    <s v=""/>
  </r>
  <r>
    <s v="2022_1272_1353"/>
    <n v="2022"/>
    <n v="1272"/>
    <n v="1353"/>
    <n v="0.65753134294390703"/>
    <x v="31"/>
    <x v="44"/>
    <s v=""/>
  </r>
  <r>
    <s v="2022_1272_1355"/>
    <n v="2022"/>
    <n v="1272"/>
    <n v="1355"/>
    <n v="0.59090941610065095"/>
    <x v="31"/>
    <x v="45"/>
    <s v=""/>
  </r>
  <r>
    <s v="2022_1272_1361"/>
    <n v="2022"/>
    <n v="1272"/>
    <n v="1361"/>
    <n v="0.47310616429054297"/>
    <x v="31"/>
    <x v="46"/>
    <s v=""/>
  </r>
  <r>
    <s v="2022_1272_1362"/>
    <n v="2022"/>
    <n v="1272"/>
    <n v="1362"/>
    <n v="0.486495767107605"/>
    <x v="31"/>
    <x v="47"/>
    <s v=""/>
  </r>
  <r>
    <s v="2022_1272_1371"/>
    <n v="2022"/>
    <n v="1272"/>
    <n v="1371"/>
    <n v="0.51001646191785699"/>
    <x v="31"/>
    <x v="48"/>
    <s v=""/>
  </r>
  <r>
    <s v="2022_1272_1388"/>
    <n v="2022"/>
    <n v="1272"/>
    <n v="1388"/>
    <n v="0.36919623061111201"/>
    <x v="31"/>
    <x v="49"/>
    <s v=""/>
  </r>
  <r>
    <s v="2022_1272_1389"/>
    <n v="2022"/>
    <n v="1272"/>
    <n v="1389"/>
    <n v="0.73796607194449104"/>
    <x v="31"/>
    <x v="50"/>
    <s v=""/>
  </r>
  <r>
    <s v="2022_1272_1394"/>
    <n v="2022"/>
    <n v="1272"/>
    <n v="1394"/>
    <n v="0.78773636414029102"/>
    <x v="31"/>
    <x v="51"/>
    <n v="1"/>
  </r>
  <r>
    <s v="2022_1272_1395"/>
    <n v="2022"/>
    <n v="1272"/>
    <n v="1395"/>
    <n v="0.58517982033542104"/>
    <x v="31"/>
    <x v="52"/>
    <s v=""/>
  </r>
  <r>
    <s v="2022_1272_1397"/>
    <n v="2022"/>
    <n v="1272"/>
    <n v="1397"/>
    <n v="0.26976381975361702"/>
    <x v="31"/>
    <x v="53"/>
    <s v=""/>
  </r>
  <r>
    <s v="2022_1272_1400"/>
    <n v="2022"/>
    <n v="1272"/>
    <n v="1400"/>
    <n v="0.35523264942477301"/>
    <x v="31"/>
    <x v="54"/>
    <s v=""/>
  </r>
  <r>
    <s v="2022_1272_1403"/>
    <n v="2022"/>
    <n v="1272"/>
    <n v="1403"/>
    <n v="0.23787303879902499"/>
    <x v="31"/>
    <x v="55"/>
    <n v="0"/>
  </r>
  <r>
    <s v="2022_1272_1411"/>
    <n v="2022"/>
    <n v="1272"/>
    <n v="1411"/>
    <n v="0.76132217165980998"/>
    <x v="31"/>
    <x v="56"/>
    <n v="1"/>
  </r>
  <r>
    <s v="2022_1272_1412"/>
    <n v="2022"/>
    <n v="1272"/>
    <n v="1412"/>
    <n v="0.50677504437580401"/>
    <x v="31"/>
    <x v="57"/>
    <s v=""/>
  </r>
  <r>
    <s v="2022_1272_1417"/>
    <n v="2022"/>
    <n v="1272"/>
    <n v="1417"/>
    <n v="0.27036103139620798"/>
    <x v="31"/>
    <x v="58"/>
    <s v=""/>
  </r>
  <r>
    <s v="2022_1272_1425"/>
    <n v="2022"/>
    <n v="1272"/>
    <n v="1425"/>
    <n v="0.48005575093386599"/>
    <x v="31"/>
    <x v="59"/>
    <s v=""/>
  </r>
  <r>
    <s v="2022_1272_1436"/>
    <n v="2022"/>
    <n v="1272"/>
    <n v="1436"/>
    <n v="0.50090408465150704"/>
    <x v="31"/>
    <x v="60"/>
    <s v=""/>
  </r>
  <r>
    <s v="2022_1272_1437"/>
    <n v="2022"/>
    <n v="1272"/>
    <n v="1437"/>
    <n v="0.26219549227806699"/>
    <x v="31"/>
    <x v="61"/>
    <s v=""/>
  </r>
  <r>
    <s v="2022_1272_1439"/>
    <n v="2022"/>
    <n v="1272"/>
    <n v="1439"/>
    <n v="0.52155195022295398"/>
    <x v="31"/>
    <x v="62"/>
    <s v=""/>
  </r>
  <r>
    <s v="2022_1272_1458"/>
    <n v="2022"/>
    <n v="1272"/>
    <n v="1458"/>
    <n v="0.41134093939683503"/>
    <x v="31"/>
    <x v="63"/>
    <s v=""/>
  </r>
  <r>
    <s v="2022_1272_1460"/>
    <n v="2022"/>
    <n v="1272"/>
    <n v="1460"/>
    <n v="0.76628869851938297"/>
    <x v="31"/>
    <x v="64"/>
    <n v="1"/>
  </r>
  <r>
    <s v="2022_1272_1461"/>
    <n v="2022"/>
    <n v="1272"/>
    <n v="1461"/>
    <n v="0.63990561589893002"/>
    <x v="31"/>
    <x v="65"/>
    <s v=""/>
  </r>
  <r>
    <s v="2022_1272_1463"/>
    <n v="2022"/>
    <n v="1272"/>
    <n v="1463"/>
    <n v="0.75083443064966304"/>
    <x v="31"/>
    <x v="66"/>
    <n v="1"/>
  </r>
  <r>
    <s v="2022_1274_1276"/>
    <n v="2022"/>
    <n v="1274"/>
    <n v="1276"/>
    <n v="0.50089045240173902"/>
    <x v="32"/>
    <x v="32"/>
    <s v=""/>
  </r>
  <r>
    <s v="2022_1274_1277"/>
    <n v="2022"/>
    <n v="1274"/>
    <n v="1277"/>
    <n v="0.39119985879029801"/>
    <x v="32"/>
    <x v="33"/>
    <s v=""/>
  </r>
  <r>
    <s v="2022_1274_1286"/>
    <n v="2022"/>
    <n v="1274"/>
    <n v="1286"/>
    <n v="0.58554056634155904"/>
    <x v="32"/>
    <x v="34"/>
    <s v=""/>
  </r>
  <r>
    <s v="2022_1274_1293"/>
    <n v="2022"/>
    <n v="1274"/>
    <n v="1293"/>
    <n v="0.23933474111622399"/>
    <x v="32"/>
    <x v="35"/>
    <n v="0"/>
  </r>
  <r>
    <s v="2022_1274_1308"/>
    <n v="2022"/>
    <n v="1274"/>
    <n v="1308"/>
    <n v="0.53328634462619995"/>
    <x v="32"/>
    <x v="36"/>
    <s v=""/>
  </r>
  <r>
    <s v="2022_1274_1313"/>
    <n v="2022"/>
    <n v="1274"/>
    <n v="1313"/>
    <n v="0.63674716672807097"/>
    <x v="32"/>
    <x v="37"/>
    <s v=""/>
  </r>
  <r>
    <s v="2022_1274_1314"/>
    <n v="2022"/>
    <n v="1274"/>
    <n v="1314"/>
    <n v="0.39380363008665897"/>
    <x v="32"/>
    <x v="38"/>
    <s v=""/>
  </r>
  <r>
    <s v="2022_1274_1323"/>
    <n v="2022"/>
    <n v="1274"/>
    <n v="1323"/>
    <n v="0.49467134188455297"/>
    <x v="32"/>
    <x v="39"/>
    <s v=""/>
  </r>
  <r>
    <s v="2022_1274_1326"/>
    <n v="2022"/>
    <n v="1274"/>
    <n v="1326"/>
    <n v="0.34604814149031299"/>
    <x v="32"/>
    <x v="40"/>
    <s v=""/>
  </r>
  <r>
    <s v="2022_1274_1344"/>
    <n v="2022"/>
    <n v="1274"/>
    <n v="1344"/>
    <n v="0.32889858213061601"/>
    <x v="32"/>
    <x v="41"/>
    <s v=""/>
  </r>
  <r>
    <s v="2022_1274_1345"/>
    <n v="2022"/>
    <n v="1274"/>
    <n v="1345"/>
    <n v="0.17559263880460699"/>
    <x v="32"/>
    <x v="42"/>
    <n v="0"/>
  </r>
  <r>
    <s v="2022_1274_1350"/>
    <n v="2022"/>
    <n v="1274"/>
    <n v="1350"/>
    <n v="0.56156784752202105"/>
    <x v="32"/>
    <x v="43"/>
    <s v=""/>
  </r>
  <r>
    <s v="2022_1274_1353"/>
    <n v="2022"/>
    <n v="1274"/>
    <n v="1353"/>
    <n v="0.53911381807224601"/>
    <x v="32"/>
    <x v="44"/>
    <s v=""/>
  </r>
  <r>
    <s v="2022_1274_1355"/>
    <n v="2022"/>
    <n v="1274"/>
    <n v="1355"/>
    <n v="0.468115451929772"/>
    <x v="32"/>
    <x v="45"/>
    <s v=""/>
  </r>
  <r>
    <s v="2022_1274_1361"/>
    <n v="2022"/>
    <n v="1274"/>
    <n v="1361"/>
    <n v="0.35360525462606401"/>
    <x v="32"/>
    <x v="46"/>
    <s v=""/>
  </r>
  <r>
    <s v="2022_1274_1362"/>
    <n v="2022"/>
    <n v="1274"/>
    <n v="1362"/>
    <n v="0.36597110682018902"/>
    <x v="32"/>
    <x v="47"/>
    <s v=""/>
  </r>
  <r>
    <s v="2022_1274_1371"/>
    <n v="2022"/>
    <n v="1274"/>
    <n v="1371"/>
    <n v="0.38805838727125302"/>
    <x v="32"/>
    <x v="48"/>
    <s v=""/>
  </r>
  <r>
    <s v="2022_1274_1388"/>
    <n v="2022"/>
    <n v="1274"/>
    <n v="1388"/>
    <n v="0.26285001547062398"/>
    <x v="32"/>
    <x v="49"/>
    <s v=""/>
  </r>
  <r>
    <s v="2022_1274_1389"/>
    <n v="2022"/>
    <n v="1274"/>
    <n v="1389"/>
    <n v="0.63178261928567303"/>
    <x v="32"/>
    <x v="50"/>
    <s v=""/>
  </r>
  <r>
    <s v="2022_1274_1394"/>
    <n v="2022"/>
    <n v="1274"/>
    <n v="1394"/>
    <n v="0.69334742280720096"/>
    <x v="32"/>
    <x v="51"/>
    <s v=""/>
  </r>
  <r>
    <s v="2022_1274_1395"/>
    <n v="2022"/>
    <n v="1274"/>
    <n v="1395"/>
    <n v="0.46220347455662097"/>
    <x v="32"/>
    <x v="52"/>
    <s v=""/>
  </r>
  <r>
    <s v="2022_1274_1397"/>
    <n v="2022"/>
    <n v="1274"/>
    <n v="1397"/>
    <n v="0.18372440168698601"/>
    <x v="32"/>
    <x v="53"/>
    <n v="0"/>
  </r>
  <r>
    <s v="2022_1274_1400"/>
    <n v="2022"/>
    <n v="1274"/>
    <n v="1400"/>
    <n v="0.25133312298434202"/>
    <x v="32"/>
    <x v="54"/>
    <s v=""/>
  </r>
  <r>
    <s v="2022_1274_1403"/>
    <n v="2022"/>
    <n v="1274"/>
    <n v="1403"/>
    <n v="0.15979617137281699"/>
    <x v="32"/>
    <x v="55"/>
    <n v="0"/>
  </r>
  <r>
    <s v="2022_1274_1411"/>
    <n v="2022"/>
    <n v="1274"/>
    <n v="1411"/>
    <n v="0.66024516524273302"/>
    <x v="32"/>
    <x v="56"/>
    <s v=""/>
  </r>
  <r>
    <s v="2022_1274_1412"/>
    <n v="2022"/>
    <n v="1274"/>
    <n v="1412"/>
    <n v="0.38499988598201201"/>
    <x v="32"/>
    <x v="57"/>
    <s v=""/>
  </r>
  <r>
    <s v="2022_1274_1417"/>
    <n v="2022"/>
    <n v="1274"/>
    <n v="1417"/>
    <n v="0.18418657704527"/>
    <x v="32"/>
    <x v="58"/>
    <n v="0"/>
  </r>
  <r>
    <s v="2022_1274_1425"/>
    <n v="2022"/>
    <n v="1274"/>
    <n v="1425"/>
    <n v="0.36000321549277398"/>
    <x v="32"/>
    <x v="59"/>
    <s v=""/>
  </r>
  <r>
    <s v="2022_1274_1436"/>
    <n v="2022"/>
    <n v="1274"/>
    <n v="1436"/>
    <n v="0.37946615221434699"/>
    <x v="32"/>
    <x v="60"/>
    <s v=""/>
  </r>
  <r>
    <s v="2022_1274_1437"/>
    <n v="2022"/>
    <n v="1274"/>
    <n v="1437"/>
    <n v="0.17797772934990799"/>
    <x v="32"/>
    <x v="61"/>
    <n v="0"/>
  </r>
  <r>
    <s v="2022_1274_1439"/>
    <n v="2022"/>
    <n v="1274"/>
    <n v="1439"/>
    <n v="0.399099992647864"/>
    <x v="32"/>
    <x v="62"/>
    <s v=""/>
  </r>
  <r>
    <s v="2022_1274_1458"/>
    <n v="2022"/>
    <n v="1274"/>
    <n v="1458"/>
    <n v="0.29860597948775602"/>
    <x v="32"/>
    <x v="63"/>
    <s v=""/>
  </r>
  <r>
    <s v="2022_1274_1460"/>
    <n v="2022"/>
    <n v="1274"/>
    <n v="1460"/>
    <n v="0.66639391747944698"/>
    <x v="32"/>
    <x v="64"/>
    <s v=""/>
  </r>
  <r>
    <s v="2022_1274_1461"/>
    <n v="2022"/>
    <n v="1274"/>
    <n v="1461"/>
    <n v="0.51984770364563604"/>
    <x v="32"/>
    <x v="65"/>
    <s v=""/>
  </r>
  <r>
    <s v="2022_1274_1463"/>
    <n v="2022"/>
    <n v="1274"/>
    <n v="1463"/>
    <n v="0.64738086521419702"/>
    <x v="32"/>
    <x v="66"/>
    <s v=""/>
  </r>
  <r>
    <s v="2022_1276_1277"/>
    <n v="2022"/>
    <n v="1276"/>
    <n v="1277"/>
    <n v="0.39041540831327398"/>
    <x v="33"/>
    <x v="33"/>
    <s v=""/>
  </r>
  <r>
    <s v="2022_1276_1286"/>
    <n v="2022"/>
    <n v="1276"/>
    <n v="1286"/>
    <n v="0.58469027671192497"/>
    <x v="33"/>
    <x v="34"/>
    <s v=""/>
  </r>
  <r>
    <s v="2022_1276_1293"/>
    <n v="2022"/>
    <n v="1276"/>
    <n v="1293"/>
    <n v="0.23886722106920899"/>
    <x v="33"/>
    <x v="35"/>
    <n v="0"/>
  </r>
  <r>
    <s v="2022_1276_1308"/>
    <n v="2022"/>
    <n v="1276"/>
    <n v="1308"/>
    <n v="0.53243082347367199"/>
    <x v="33"/>
    <x v="36"/>
    <s v=""/>
  </r>
  <r>
    <s v="2022_1276_1313"/>
    <n v="2022"/>
    <n v="1276"/>
    <n v="1313"/>
    <n v="0.63592934648508403"/>
    <x v="33"/>
    <x v="37"/>
    <s v=""/>
  </r>
  <r>
    <s v="2022_1276_1314"/>
    <n v="2022"/>
    <n v="1276"/>
    <n v="1314"/>
    <n v="0.39303551614722598"/>
    <x v="33"/>
    <x v="38"/>
    <s v=""/>
  </r>
  <r>
    <s v="2022_1276_1323"/>
    <n v="2022"/>
    <n v="1276"/>
    <n v="1323"/>
    <n v="0.49382857591773499"/>
    <x v="33"/>
    <x v="39"/>
    <s v=""/>
  </r>
  <r>
    <s v="2022_1276_1326"/>
    <n v="2022"/>
    <n v="1276"/>
    <n v="1326"/>
    <n v="0.34529039681366702"/>
    <x v="33"/>
    <x v="40"/>
    <s v=""/>
  </r>
  <r>
    <s v="2022_1276_1344"/>
    <n v="2022"/>
    <n v="1276"/>
    <n v="1344"/>
    <n v="0.32829788624208101"/>
    <x v="33"/>
    <x v="41"/>
    <s v=""/>
  </r>
  <r>
    <s v="2022_1276_1345"/>
    <n v="2022"/>
    <n v="1276"/>
    <n v="1345"/>
    <n v="0.17519523722418601"/>
    <x v="33"/>
    <x v="42"/>
    <n v="0"/>
  </r>
  <r>
    <s v="2022_1276_1350"/>
    <n v="2022"/>
    <n v="1276"/>
    <n v="1350"/>
    <n v="0.560730846391997"/>
    <x v="33"/>
    <x v="43"/>
    <s v=""/>
  </r>
  <r>
    <s v="2022_1276_1353"/>
    <n v="2022"/>
    <n v="1276"/>
    <n v="1353"/>
    <n v="0.53827941961627501"/>
    <x v="33"/>
    <x v="44"/>
    <s v=""/>
  </r>
  <r>
    <s v="2022_1276_1355"/>
    <n v="2022"/>
    <n v="1276"/>
    <n v="1355"/>
    <n v="0.467293074809498"/>
    <x v="33"/>
    <x v="45"/>
    <s v=""/>
  </r>
  <r>
    <s v="2022_1276_1361"/>
    <n v="2022"/>
    <n v="1276"/>
    <n v="1361"/>
    <n v="0.35287813539524798"/>
    <x v="33"/>
    <x v="46"/>
    <s v=""/>
  </r>
  <r>
    <s v="2022_1276_1362"/>
    <n v="2022"/>
    <n v="1276"/>
    <n v="1362"/>
    <n v="0.36520001018345499"/>
    <x v="33"/>
    <x v="47"/>
    <s v=""/>
  </r>
  <r>
    <s v="2022_1276_1371"/>
    <n v="2022"/>
    <n v="1276"/>
    <n v="1371"/>
    <n v="0.38727326126759398"/>
    <x v="33"/>
    <x v="48"/>
    <s v=""/>
  </r>
  <r>
    <s v="2022_1276_1388"/>
    <n v="2022"/>
    <n v="1276"/>
    <n v="1388"/>
    <n v="0.262287366172822"/>
    <x v="33"/>
    <x v="49"/>
    <s v=""/>
  </r>
  <r>
    <s v="2022_1276_1389"/>
    <n v="2022"/>
    <n v="1276"/>
    <n v="1389"/>
    <n v="0.63101556994490005"/>
    <x v="33"/>
    <x v="50"/>
    <s v=""/>
  </r>
  <r>
    <s v="2022_1276_1394"/>
    <n v="2022"/>
    <n v="1276"/>
    <n v="1394"/>
    <n v="0.69263953631503505"/>
    <x v="33"/>
    <x v="51"/>
    <s v=""/>
  </r>
  <r>
    <s v="2022_1276_1395"/>
    <n v="2022"/>
    <n v="1276"/>
    <n v="1395"/>
    <n v="0.46136744826793202"/>
    <x v="33"/>
    <x v="52"/>
    <s v=""/>
  </r>
  <r>
    <s v="2022_1276_1397"/>
    <n v="2022"/>
    <n v="1276"/>
    <n v="1397"/>
    <n v="0.18331160134577101"/>
    <x v="33"/>
    <x v="53"/>
    <n v="0"/>
  </r>
  <r>
    <s v="2022_1276_1400"/>
    <n v="2022"/>
    <n v="1276"/>
    <n v="1400"/>
    <n v="0.25069524096200602"/>
    <x v="33"/>
    <x v="54"/>
    <s v=""/>
  </r>
  <r>
    <s v="2022_1276_1403"/>
    <n v="2022"/>
    <n v="1276"/>
    <n v="1403"/>
    <n v="0.15938608193920301"/>
    <x v="33"/>
    <x v="55"/>
    <n v="0"/>
  </r>
  <r>
    <s v="2022_1276_1411"/>
    <n v="2022"/>
    <n v="1276"/>
    <n v="1411"/>
    <n v="0.65952339882196298"/>
    <x v="33"/>
    <x v="56"/>
    <s v=""/>
  </r>
  <r>
    <s v="2022_1276_1412"/>
    <n v="2022"/>
    <n v="1276"/>
    <n v="1412"/>
    <n v="0.38421825530878101"/>
    <x v="33"/>
    <x v="57"/>
    <s v=""/>
  </r>
  <r>
    <s v="2022_1276_1417"/>
    <n v="2022"/>
    <n v="1276"/>
    <n v="1417"/>
    <n v="0.18375206024090701"/>
    <x v="33"/>
    <x v="58"/>
    <n v="0"/>
  </r>
  <r>
    <s v="2022_1276_1425"/>
    <n v="2022"/>
    <n v="1276"/>
    <n v="1425"/>
    <n v="0.35930221221047298"/>
    <x v="33"/>
    <x v="59"/>
    <s v=""/>
  </r>
  <r>
    <s v="2022_1276_1436"/>
    <n v="2022"/>
    <n v="1276"/>
    <n v="1436"/>
    <n v="0.378701392445839"/>
    <x v="33"/>
    <x v="60"/>
    <s v=""/>
  </r>
  <r>
    <s v="2022_1276_1437"/>
    <n v="2022"/>
    <n v="1276"/>
    <n v="1437"/>
    <n v="0.177589818497706"/>
    <x v="33"/>
    <x v="61"/>
    <n v="0"/>
  </r>
  <r>
    <s v="2022_1276_1439"/>
    <n v="2022"/>
    <n v="1276"/>
    <n v="1439"/>
    <n v="0.398278190705811"/>
    <x v="33"/>
    <x v="62"/>
    <s v=""/>
  </r>
  <r>
    <s v="2022_1276_1458"/>
    <n v="2022"/>
    <n v="1276"/>
    <n v="1458"/>
    <n v="0.29802921924859599"/>
    <x v="33"/>
    <x v="63"/>
    <s v=""/>
  </r>
  <r>
    <s v="2022_1276_1460"/>
    <n v="2022"/>
    <n v="1276"/>
    <n v="1460"/>
    <n v="0.66567490904425397"/>
    <x v="33"/>
    <x v="64"/>
    <s v=""/>
  </r>
  <r>
    <s v="2022_1276_1461"/>
    <n v="2022"/>
    <n v="1276"/>
    <n v="1461"/>
    <n v="0.518999243156955"/>
    <x v="33"/>
    <x v="65"/>
    <s v=""/>
  </r>
  <r>
    <s v="2022_1276_1463"/>
    <n v="2022"/>
    <n v="1276"/>
    <n v="1463"/>
    <n v="0.64661350460998601"/>
    <x v="33"/>
    <x v="66"/>
    <s v=""/>
  </r>
  <r>
    <s v="2022_1277_1286"/>
    <n v="2022"/>
    <n v="1277"/>
    <n v="1286"/>
    <n v="0.68737532531937595"/>
    <x v="34"/>
    <x v="34"/>
    <s v=""/>
  </r>
  <r>
    <s v="2022_1277_1293"/>
    <n v="2022"/>
    <n v="1277"/>
    <n v="1293"/>
    <n v="0.32872165397883502"/>
    <x v="34"/>
    <x v="35"/>
    <s v=""/>
  </r>
  <r>
    <s v="2022_1277_1308"/>
    <n v="2022"/>
    <n v="1277"/>
    <n v="1308"/>
    <n v="0.64007488616730601"/>
    <x v="34"/>
    <x v="36"/>
    <s v=""/>
  </r>
  <r>
    <s v="2022_1277_1313"/>
    <n v="2022"/>
    <n v="1277"/>
    <n v="1313"/>
    <n v="0.73175363370139201"/>
    <x v="34"/>
    <x v="37"/>
    <s v=""/>
  </r>
  <r>
    <s v="2022_1277_1314"/>
    <n v="2022"/>
    <n v="1277"/>
    <n v="1314"/>
    <n v="0.502770023414017"/>
    <x v="34"/>
    <x v="38"/>
    <s v=""/>
  </r>
  <r>
    <s v="2022_1277_1323"/>
    <n v="2022"/>
    <n v="1277"/>
    <n v="1323"/>
    <n v="0.60374763475166204"/>
    <x v="34"/>
    <x v="39"/>
    <s v=""/>
  </r>
  <r>
    <s v="2022_1277_1326"/>
    <n v="2022"/>
    <n v="1277"/>
    <n v="1326"/>
    <n v="0.45163524251808501"/>
    <x v="34"/>
    <x v="40"/>
    <s v=""/>
  </r>
  <r>
    <s v="2022_1277_1344"/>
    <n v="2022"/>
    <n v="1277"/>
    <n v="1344"/>
    <n v="0.43269185996244802"/>
    <x v="34"/>
    <x v="41"/>
    <s v=""/>
  </r>
  <r>
    <s v="2022_1277_1345"/>
    <n v="2022"/>
    <n v="1277"/>
    <n v="1345"/>
    <n v="0.24896184081095299"/>
    <x v="34"/>
    <x v="42"/>
    <n v="0"/>
  </r>
  <r>
    <s v="2022_1277_1350"/>
    <n v="2022"/>
    <n v="1277"/>
    <n v="1350"/>
    <n v="0.66595220482574502"/>
    <x v="34"/>
    <x v="43"/>
    <s v=""/>
  </r>
  <r>
    <s v="2022_1277_1353"/>
    <n v="2022"/>
    <n v="1277"/>
    <n v="1353"/>
    <n v="0.64546820786514902"/>
    <x v="34"/>
    <x v="44"/>
    <s v=""/>
  </r>
  <r>
    <s v="2022_1277_1355"/>
    <n v="2022"/>
    <n v="1277"/>
    <n v="1355"/>
    <n v="0.57800527173971294"/>
    <x v="34"/>
    <x v="45"/>
    <s v=""/>
  </r>
  <r>
    <s v="2022_1277_1361"/>
    <n v="2022"/>
    <n v="1277"/>
    <n v="1361"/>
    <n v="0.45988547819905801"/>
    <x v="34"/>
    <x v="46"/>
    <s v=""/>
  </r>
  <r>
    <s v="2022_1277_1362"/>
    <n v="2022"/>
    <n v="1277"/>
    <n v="1362"/>
    <n v="0.47323898931224401"/>
    <x v="34"/>
    <x v="47"/>
    <s v=""/>
  </r>
  <r>
    <s v="2022_1277_1371"/>
    <n v="2022"/>
    <n v="1277"/>
    <n v="1371"/>
    <n v="0.49673613307894998"/>
    <x v="34"/>
    <x v="48"/>
    <s v=""/>
  </r>
  <r>
    <s v="2022_1277_1388"/>
    <n v="2022"/>
    <n v="1277"/>
    <n v="1388"/>
    <n v="0.35690744510476402"/>
    <x v="34"/>
    <x v="49"/>
    <s v=""/>
  </r>
  <r>
    <s v="2022_1277_1389"/>
    <n v="2022"/>
    <n v="1277"/>
    <n v="1389"/>
    <n v="0.72754706326809304"/>
    <x v="34"/>
    <x v="50"/>
    <s v=""/>
  </r>
  <r>
    <s v="2022_1277_1394"/>
    <n v="2022"/>
    <n v="1277"/>
    <n v="1394"/>
    <n v="0.778704539410917"/>
    <x v="34"/>
    <x v="51"/>
    <n v="1"/>
  </r>
  <r>
    <s v="2022_1277_1395"/>
    <n v="2022"/>
    <n v="1277"/>
    <n v="1395"/>
    <n v="0.57222949803675505"/>
    <x v="34"/>
    <x v="52"/>
    <s v=""/>
  </r>
  <r>
    <s v="2022_1277_1397"/>
    <n v="2022"/>
    <n v="1277"/>
    <n v="1397"/>
    <n v="0.25942309823679799"/>
    <x v="34"/>
    <x v="53"/>
    <s v=""/>
  </r>
  <r>
    <s v="2022_1277_1400"/>
    <n v="2022"/>
    <n v="1277"/>
    <n v="1400"/>
    <n v="0.34316903927888198"/>
    <x v="34"/>
    <x v="54"/>
    <s v=""/>
  </r>
  <r>
    <s v="2022_1277_1403"/>
    <n v="2022"/>
    <n v="1277"/>
    <n v="1403"/>
    <n v="0.228382876147595"/>
    <x v="34"/>
    <x v="55"/>
    <n v="0"/>
  </r>
  <r>
    <s v="2022_1277_1411"/>
    <n v="2022"/>
    <n v="1277"/>
    <n v="1411"/>
    <n v="0.75151332078175903"/>
    <x v="34"/>
    <x v="56"/>
    <n v="1"/>
  </r>
  <r>
    <s v="2022_1277_1412"/>
    <n v="2022"/>
    <n v="1277"/>
    <n v="1412"/>
    <n v="0.49349625884162301"/>
    <x v="34"/>
    <x v="57"/>
    <s v=""/>
  </r>
  <r>
    <s v="2022_1277_1417"/>
    <n v="2022"/>
    <n v="1277"/>
    <n v="1417"/>
    <n v="0.26001416581729597"/>
    <x v="34"/>
    <x v="58"/>
    <s v=""/>
  </r>
  <r>
    <s v="2022_1277_1425"/>
    <n v="2022"/>
    <n v="1277"/>
    <n v="1425"/>
    <n v="0.46681256799133303"/>
    <x v="34"/>
    <x v="59"/>
    <s v=""/>
  </r>
  <r>
    <s v="2022_1277_1436"/>
    <n v="2022"/>
    <n v="1277"/>
    <n v="1436"/>
    <n v="0.48762981557191398"/>
    <x v="34"/>
    <x v="60"/>
    <s v=""/>
  </r>
  <r>
    <s v="2022_1277_1437"/>
    <n v="2022"/>
    <n v="1277"/>
    <n v="1437"/>
    <n v="0.25203800234916401"/>
    <x v="34"/>
    <x v="61"/>
    <s v=""/>
  </r>
  <r>
    <s v="2022_1277_1439"/>
    <n v="2022"/>
    <n v="1277"/>
    <n v="1439"/>
    <n v="0.50828229836029004"/>
    <x v="34"/>
    <x v="62"/>
    <s v=""/>
  </r>
  <r>
    <s v="2022_1277_1458"/>
    <n v="2022"/>
    <n v="1277"/>
    <n v="1458"/>
    <n v="0.398527740353955"/>
    <x v="34"/>
    <x v="63"/>
    <s v=""/>
  </r>
  <r>
    <s v="2022_1277_1460"/>
    <n v="2022"/>
    <n v="1277"/>
    <n v="1460"/>
    <n v="0.75661987593470803"/>
    <x v="34"/>
    <x v="64"/>
    <n v="1"/>
  </r>
  <r>
    <s v="2022_1277_1461"/>
    <n v="2022"/>
    <n v="1277"/>
    <n v="1461"/>
    <n v="0.62757335014165505"/>
    <x v="34"/>
    <x v="65"/>
    <s v=""/>
  </r>
  <r>
    <s v="2022_1277_1463"/>
    <n v="2022"/>
    <n v="1277"/>
    <n v="1463"/>
    <n v="0.74075808666893195"/>
    <x v="34"/>
    <x v="66"/>
    <s v=""/>
  </r>
  <r>
    <s v="2022_1286_1293"/>
    <n v="2022"/>
    <n v="1286"/>
    <n v="1293"/>
    <n v="0.182134140161653"/>
    <x v="35"/>
    <x v="35"/>
    <n v="0"/>
  </r>
  <r>
    <s v="2022_1286_1308"/>
    <n v="2022"/>
    <n v="1286"/>
    <n v="1308"/>
    <n v="0.44713537174826201"/>
    <x v="35"/>
    <x v="36"/>
    <s v=""/>
  </r>
  <r>
    <s v="2022_1286_1313"/>
    <n v="2022"/>
    <n v="1286"/>
    <n v="1313"/>
    <n v="0.55372433587423397"/>
    <x v="35"/>
    <x v="37"/>
    <s v=""/>
  </r>
  <r>
    <s v="2022_1286_1314"/>
    <n v="2022"/>
    <n v="1286"/>
    <n v="1314"/>
    <n v="0.314988734487466"/>
    <x v="35"/>
    <x v="38"/>
    <s v=""/>
  </r>
  <r>
    <s v="2022_1286_1323"/>
    <n v="2022"/>
    <n v="1286"/>
    <n v="1323"/>
    <n v="0.40929250358596497"/>
    <x v="35"/>
    <x v="39"/>
    <s v=""/>
  </r>
  <r>
    <s v="2022_1286_1326"/>
    <n v="2022"/>
    <n v="1286"/>
    <n v="1326"/>
    <n v="0.272516871110209"/>
    <x v="35"/>
    <x v="40"/>
    <s v=""/>
  </r>
  <r>
    <s v="2022_1286_1344"/>
    <n v="2022"/>
    <n v="1286"/>
    <n v="1344"/>
    <n v="0.257577885173979"/>
    <x v="35"/>
    <x v="41"/>
    <s v=""/>
  </r>
  <r>
    <s v="2022_1286_1345"/>
    <n v="2022"/>
    <n v="1286"/>
    <n v="1345"/>
    <n v="0.13102464631533101"/>
    <x v="35"/>
    <x v="42"/>
    <n v="0"/>
  </r>
  <r>
    <s v="2022_1286_1350"/>
    <n v="2022"/>
    <n v="1286"/>
    <n v="1350"/>
    <n v="0.47550459820048702"/>
    <x v="35"/>
    <x v="43"/>
    <s v=""/>
  </r>
  <r>
    <s v="2022_1286_1353"/>
    <n v="2022"/>
    <n v="1286"/>
    <n v="1353"/>
    <n v="0.45295057197549998"/>
    <x v="35"/>
    <x v="44"/>
    <s v=""/>
  </r>
  <r>
    <s v="2022_1286_1355"/>
    <n v="2022"/>
    <n v="1286"/>
    <n v="1355"/>
    <n v="0.38383235624812601"/>
    <x v="35"/>
    <x v="45"/>
    <s v=""/>
  </r>
  <r>
    <s v="2022_1286_1361"/>
    <n v="2022"/>
    <n v="1286"/>
    <n v="1361"/>
    <n v="0.279131237079288"/>
    <x v="35"/>
    <x v="46"/>
    <s v=""/>
  </r>
  <r>
    <s v="2022_1286_1362"/>
    <n v="2022"/>
    <n v="1286"/>
    <n v="1362"/>
    <n v="0.290060859096473"/>
    <x v="35"/>
    <x v="47"/>
    <s v=""/>
  </r>
  <r>
    <s v="2022_1286_1371"/>
    <n v="2022"/>
    <n v="1286"/>
    <n v="1371"/>
    <n v="0.30981448022715002"/>
    <x v="35"/>
    <x v="48"/>
    <s v=""/>
  </r>
  <r>
    <s v="2022_1286_1388"/>
    <n v="2022"/>
    <n v="1286"/>
    <n v="1388"/>
    <n v="0.20154149166254001"/>
    <x v="35"/>
    <x v="49"/>
    <n v="0"/>
  </r>
  <r>
    <s v="2022_1286_1389"/>
    <n v="2022"/>
    <n v="1286"/>
    <n v="1389"/>
    <n v="0.54842986679737205"/>
    <x v="35"/>
    <x v="50"/>
    <s v=""/>
  </r>
  <r>
    <s v="2022_1286_1394"/>
    <n v="2022"/>
    <n v="1286"/>
    <n v="1394"/>
    <n v="0.61544492220731095"/>
    <x v="35"/>
    <x v="51"/>
    <s v=""/>
  </r>
  <r>
    <s v="2022_1286_1395"/>
    <n v="2022"/>
    <n v="1286"/>
    <n v="1395"/>
    <n v="0.37824640111121199"/>
    <x v="35"/>
    <x v="52"/>
    <s v=""/>
  </r>
  <r>
    <s v="2022_1286_1397"/>
    <n v="2022"/>
    <n v="1286"/>
    <n v="1397"/>
    <n v="0.137437288625156"/>
    <x v="35"/>
    <x v="53"/>
    <n v="0"/>
  </r>
  <r>
    <s v="2022_1286_1400"/>
    <n v="2022"/>
    <n v="1286"/>
    <n v="1400"/>
    <n v="0.19202699224117201"/>
    <x v="35"/>
    <x v="54"/>
    <n v="0"/>
  </r>
  <r>
    <s v="2022_1286_1403"/>
    <n v="2022"/>
    <n v="1286"/>
    <n v="1403"/>
    <n v="0.11866756600577399"/>
    <x v="35"/>
    <x v="55"/>
    <n v="0"/>
  </r>
  <r>
    <s v="2022_1286_1411"/>
    <n v="2022"/>
    <n v="1286"/>
    <n v="1411"/>
    <n v="0.57904895949066004"/>
    <x v="35"/>
    <x v="56"/>
    <s v=""/>
  </r>
  <r>
    <s v="2022_1286_1412"/>
    <n v="2022"/>
    <n v="1286"/>
    <n v="1412"/>
    <n v="0.30704387571957198"/>
    <x v="35"/>
    <x v="57"/>
    <s v=""/>
  </r>
  <r>
    <s v="2022_1286_1417"/>
    <n v="2022"/>
    <n v="1286"/>
    <n v="1417"/>
    <n v="0.13779965305240699"/>
    <x v="35"/>
    <x v="58"/>
    <n v="0"/>
  </r>
  <r>
    <s v="2022_1286_1425"/>
    <n v="2022"/>
    <n v="1286"/>
    <n v="1425"/>
    <n v="0.28477657327167499"/>
    <x v="35"/>
    <x v="59"/>
    <s v=""/>
  </r>
  <r>
    <s v="2022_1286_1436"/>
    <n v="2022"/>
    <n v="1286"/>
    <n v="1436"/>
    <n v="0.30207437705615298"/>
    <x v="35"/>
    <x v="60"/>
    <s v=""/>
  </r>
  <r>
    <s v="2022_1286_1437"/>
    <n v="2022"/>
    <n v="1286"/>
    <n v="1437"/>
    <n v="0.13290683844911799"/>
    <x v="35"/>
    <x v="61"/>
    <n v="0"/>
  </r>
  <r>
    <s v="2022_1286_1439"/>
    <n v="2022"/>
    <n v="1286"/>
    <n v="1439"/>
    <n v="0.31979545584533697"/>
    <x v="35"/>
    <x v="62"/>
    <s v=""/>
  </r>
  <r>
    <s v="2022_1286_1458"/>
    <n v="2022"/>
    <n v="1286"/>
    <n v="1458"/>
    <n v="0.231593120815651"/>
    <x v="35"/>
    <x v="63"/>
    <n v="0"/>
  </r>
  <r>
    <s v="2022_1286_1460"/>
    <n v="2022"/>
    <n v="1286"/>
    <n v="1460"/>
    <n v="0.58574285032581197"/>
    <x v="35"/>
    <x v="64"/>
    <s v=""/>
  </r>
  <r>
    <s v="2022_1286_1461"/>
    <n v="2022"/>
    <n v="1286"/>
    <n v="1461"/>
    <n v="0.433847811631217"/>
    <x v="35"/>
    <x v="65"/>
    <s v=""/>
  </r>
  <r>
    <s v="2022_1286_1463"/>
    <n v="2022"/>
    <n v="1286"/>
    <n v="1463"/>
    <n v="0.565118794292226"/>
    <x v="35"/>
    <x v="66"/>
    <s v=""/>
  </r>
  <r>
    <s v="2022_1293_1308"/>
    <n v="2022"/>
    <n v="1293"/>
    <n v="1308"/>
    <n v="0.78410531111693904"/>
    <x v="36"/>
    <x v="36"/>
    <n v="1"/>
  </r>
  <r>
    <s v="2022_1293_1313"/>
    <n v="2022"/>
    <n v="1293"/>
    <n v="1313"/>
    <n v="0.84779236774706601"/>
    <x v="36"/>
    <x v="37"/>
    <n v="1"/>
  </r>
  <r>
    <s v="2022_1293_1314"/>
    <n v="2022"/>
    <n v="1293"/>
    <n v="1314"/>
    <n v="0.67373280725905105"/>
    <x v="36"/>
    <x v="38"/>
    <s v=""/>
  </r>
  <r>
    <s v="2022_1293_1323"/>
    <n v="2022"/>
    <n v="1293"/>
    <n v="1323"/>
    <n v="0.75672547270502599"/>
    <x v="36"/>
    <x v="39"/>
    <n v="1"/>
  </r>
  <r>
    <s v="2022_1293_1326"/>
    <n v="2022"/>
    <n v="1293"/>
    <n v="1326"/>
    <n v="0.62711318402428795"/>
    <x v="36"/>
    <x v="40"/>
    <s v=""/>
  </r>
  <r>
    <s v="2022_1293_1344"/>
    <n v="2022"/>
    <n v="1293"/>
    <n v="1344"/>
    <n v="0.60899973812018304"/>
    <x v="36"/>
    <x v="41"/>
    <s v=""/>
  </r>
  <r>
    <s v="2022_1293_1345"/>
    <n v="2022"/>
    <n v="1293"/>
    <n v="1345"/>
    <n v="0.40369541732817299"/>
    <x v="36"/>
    <x v="42"/>
    <s v=""/>
  </r>
  <r>
    <s v="2022_1293_1350"/>
    <n v="2022"/>
    <n v="1293"/>
    <n v="1350"/>
    <n v="0.80272828959974196"/>
    <x v="36"/>
    <x v="43"/>
    <n v="1"/>
  </r>
  <r>
    <s v="2022_1293_1353"/>
    <n v="2022"/>
    <n v="1293"/>
    <n v="1353"/>
    <n v="0.78790980126485699"/>
    <x v="36"/>
    <x v="44"/>
    <n v="1"/>
  </r>
  <r>
    <s v="2022_1293_1355"/>
    <n v="2022"/>
    <n v="1293"/>
    <n v="1355"/>
    <n v="0.73668467091200496"/>
    <x v="36"/>
    <x v="45"/>
    <s v=""/>
  </r>
  <r>
    <s v="2022_1293_1361"/>
    <n v="2022"/>
    <n v="1293"/>
    <n v="1361"/>
    <n v="0.63489753194782805"/>
    <x v="36"/>
    <x v="46"/>
    <s v=""/>
  </r>
  <r>
    <s v="2022_1293_1362"/>
    <n v="2022"/>
    <n v="1293"/>
    <n v="1362"/>
    <n v="0.64721444441996401"/>
    <x v="36"/>
    <x v="47"/>
    <s v=""/>
  </r>
  <r>
    <s v="2022_1293_1371"/>
    <n v="2022"/>
    <n v="1293"/>
    <n v="1371"/>
    <n v="0.66837642754791504"/>
    <x v="36"/>
    <x v="48"/>
    <s v=""/>
  </r>
  <r>
    <s v="2022_1293_1388"/>
    <n v="2022"/>
    <n v="1293"/>
    <n v="1388"/>
    <n v="0.531290936056661"/>
    <x v="36"/>
    <x v="49"/>
    <s v=""/>
  </r>
  <r>
    <s v="2022_1293_1389"/>
    <n v="2022"/>
    <n v="1293"/>
    <n v="1389"/>
    <n v="0.84491685204756495"/>
    <x v="36"/>
    <x v="50"/>
    <n v="1"/>
  </r>
  <r>
    <s v="2022_1293_1394"/>
    <n v="2022"/>
    <n v="1293"/>
    <n v="1394"/>
    <n v="0.87773672107613998"/>
    <x v="36"/>
    <x v="51"/>
    <n v="1"/>
  </r>
  <r>
    <s v="2022_1293_1395"/>
    <n v="2022"/>
    <n v="1293"/>
    <n v="1395"/>
    <n v="0.731957072046868"/>
    <x v="36"/>
    <x v="52"/>
    <s v=""/>
  </r>
  <r>
    <s v="2022_1293_1397"/>
    <n v="2022"/>
    <n v="1293"/>
    <n v="1397"/>
    <n v="0.41705266255856399"/>
    <x v="36"/>
    <x v="53"/>
    <s v=""/>
  </r>
  <r>
    <s v="2022_1293_1400"/>
    <n v="2022"/>
    <n v="1293"/>
    <n v="1400"/>
    <n v="0.51622615969757801"/>
    <x v="36"/>
    <x v="54"/>
    <s v=""/>
  </r>
  <r>
    <s v="2022_1293_1403"/>
    <n v="2022"/>
    <n v="1293"/>
    <n v="1403"/>
    <n v="0.37677518088831702"/>
    <x v="36"/>
    <x v="55"/>
    <s v=""/>
  </r>
  <r>
    <s v="2022_1293_1411"/>
    <n v="2022"/>
    <n v="1293"/>
    <n v="1411"/>
    <n v="0.86051167030998199"/>
    <x v="36"/>
    <x v="56"/>
    <n v="1"/>
  </r>
  <r>
    <s v="2022_1293_1412"/>
    <n v="2022"/>
    <n v="1293"/>
    <n v="1412"/>
    <n v="0.66551513456252198"/>
    <x v="36"/>
    <x v="57"/>
    <s v=""/>
  </r>
  <r>
    <s v="2022_1293_1417"/>
    <n v="2022"/>
    <n v="1293"/>
    <n v="1417"/>
    <n v="0.417807059930771"/>
    <x v="36"/>
    <x v="58"/>
    <s v=""/>
  </r>
  <r>
    <s v="2022_1293_1425"/>
    <n v="2022"/>
    <n v="1293"/>
    <n v="1425"/>
    <n v="0.64133970834596299"/>
    <x v="36"/>
    <x v="59"/>
    <s v=""/>
  </r>
  <r>
    <s v="2022_1293_1436"/>
    <n v="2022"/>
    <n v="1293"/>
    <n v="1436"/>
    <n v="0.66027949915207995"/>
    <x v="36"/>
    <x v="60"/>
    <s v=""/>
  </r>
  <r>
    <s v="2022_1293_1437"/>
    <n v="2022"/>
    <n v="1293"/>
    <n v="1437"/>
    <n v="0.40764337187703098"/>
    <x v="36"/>
    <x v="61"/>
    <s v=""/>
  </r>
  <r>
    <s v="2022_1293_1439"/>
    <n v="2022"/>
    <n v="1293"/>
    <n v="1439"/>
    <n v="0.67848669744137802"/>
    <x v="36"/>
    <x v="62"/>
    <s v=""/>
  </r>
  <r>
    <s v="2022_1293_1458"/>
    <n v="2022"/>
    <n v="1293"/>
    <n v="1458"/>
    <n v="0.57503395808796598"/>
    <x v="36"/>
    <x v="63"/>
    <s v=""/>
  </r>
  <r>
    <s v="2022_1293_1460"/>
    <n v="2022"/>
    <n v="1293"/>
    <n v="1460"/>
    <n v="0.86378841873368295"/>
    <x v="36"/>
    <x v="64"/>
    <n v="1"/>
  </r>
  <r>
    <s v="2022_1293_1461"/>
    <n v="2022"/>
    <n v="1293"/>
    <n v="1461"/>
    <n v="0.77482213258354904"/>
    <x v="36"/>
    <x v="65"/>
    <n v="1"/>
  </r>
  <r>
    <s v="2022_1293_1463"/>
    <n v="2022"/>
    <n v="1293"/>
    <n v="1463"/>
    <n v="0.85358802575141901"/>
    <x v="36"/>
    <x v="66"/>
    <n v="1"/>
  </r>
  <r>
    <s v="2022_1308_1313"/>
    <n v="2022"/>
    <n v="1308"/>
    <n v="1313"/>
    <n v="0.60538374069509104"/>
    <x v="37"/>
    <x v="37"/>
    <s v=""/>
  </r>
  <r>
    <s v="2022_1308_1314"/>
    <n v="2022"/>
    <n v="1308"/>
    <n v="1314"/>
    <n v="0.36246327872497303"/>
    <x v="37"/>
    <x v="38"/>
    <s v=""/>
  </r>
  <r>
    <s v="2022_1308_1323"/>
    <n v="2022"/>
    <n v="1308"/>
    <n v="1323"/>
    <n v="0.46141232385304098"/>
    <x v="37"/>
    <x v="39"/>
    <s v=""/>
  </r>
  <r>
    <s v="2022_1308_1326"/>
    <n v="2022"/>
    <n v="1308"/>
    <n v="1326"/>
    <n v="0.31654871250570199"/>
    <x v="37"/>
    <x v="40"/>
    <s v=""/>
  </r>
  <r>
    <s v="2022_1308_1344"/>
    <n v="2022"/>
    <n v="1308"/>
    <n v="1344"/>
    <n v="0.30015216864502797"/>
    <x v="37"/>
    <x v="41"/>
    <s v=""/>
  </r>
  <r>
    <s v="2022_1308_1345"/>
    <n v="2022"/>
    <n v="1308"/>
    <n v="1345"/>
    <n v="0.15711662929946099"/>
    <x v="37"/>
    <x v="42"/>
    <n v="0"/>
  </r>
  <r>
    <s v="2022_1308_1350"/>
    <n v="2022"/>
    <n v="1308"/>
    <n v="1350"/>
    <n v="0.52850876566692595"/>
    <x v="37"/>
    <x v="43"/>
    <s v=""/>
  </r>
  <r>
    <s v="2022_1308_1353"/>
    <n v="2022"/>
    <n v="1308"/>
    <n v="1353"/>
    <n v="0.50585674757789201"/>
    <x v="37"/>
    <x v="44"/>
    <s v=""/>
  </r>
  <r>
    <s v="2022_1308_1355"/>
    <n v="2022"/>
    <n v="1308"/>
    <n v="1355"/>
    <n v="0.43509744326712901"/>
    <x v="37"/>
    <x v="45"/>
    <s v=""/>
  </r>
  <r>
    <s v="2022_1308_1361"/>
    <n v="2022"/>
    <n v="1308"/>
    <n v="1361"/>
    <n v="0.32375629482405499"/>
    <x v="37"/>
    <x v="46"/>
    <s v=""/>
  </r>
  <r>
    <s v="2022_1308_1362"/>
    <n v="2022"/>
    <n v="1308"/>
    <n v="1362"/>
    <n v="0.335627631124711"/>
    <x v="37"/>
    <x v="47"/>
    <s v=""/>
  </r>
  <r>
    <s v="2022_1308_1371"/>
    <n v="2022"/>
    <n v="1308"/>
    <n v="1371"/>
    <n v="0.35691763501457402"/>
    <x v="37"/>
    <x v="48"/>
    <s v=""/>
  </r>
  <r>
    <s v="2022_1308_1388"/>
    <n v="2022"/>
    <n v="1308"/>
    <n v="1388"/>
    <n v="0.237840663770749"/>
    <x v="37"/>
    <x v="49"/>
    <n v="0"/>
  </r>
  <r>
    <s v="2022_1308_1389"/>
    <n v="2022"/>
    <n v="1308"/>
    <n v="1389"/>
    <n v="0.60024207803944796"/>
    <x v="37"/>
    <x v="50"/>
    <s v=""/>
  </r>
  <r>
    <s v="2022_1308_1394"/>
    <n v="2022"/>
    <n v="1308"/>
    <n v="1394"/>
    <n v="0.66427255760151704"/>
    <x v="37"/>
    <x v="51"/>
    <s v=""/>
  </r>
  <r>
    <s v="2022_1308_1395"/>
    <n v="2022"/>
    <n v="1308"/>
    <n v="1395"/>
    <n v="0.42928129415581401"/>
    <x v="37"/>
    <x v="52"/>
    <s v=""/>
  </r>
  <r>
    <s v="2022_1308_1397"/>
    <n v="2022"/>
    <n v="1308"/>
    <n v="1397"/>
    <n v="0.16456425329729099"/>
    <x v="37"/>
    <x v="53"/>
    <n v="0"/>
  </r>
  <r>
    <s v="2022_1308_1400"/>
    <n v="2022"/>
    <n v="1308"/>
    <n v="1400"/>
    <n v="0.22711575916662699"/>
    <x v="37"/>
    <x v="54"/>
    <n v="0"/>
  </r>
  <r>
    <s v="2022_1308_1403"/>
    <n v="2022"/>
    <n v="1308"/>
    <n v="1403"/>
    <n v="0.14270997825852899"/>
    <x v="37"/>
    <x v="55"/>
    <n v="0"/>
  </r>
  <r>
    <s v="2022_1308_1411"/>
    <n v="2022"/>
    <n v="1308"/>
    <n v="1411"/>
    <n v="0.62970895677807304"/>
    <x v="37"/>
    <x v="56"/>
    <s v=""/>
  </r>
  <r>
    <s v="2022_1308_1412"/>
    <n v="2022"/>
    <n v="1308"/>
    <n v="1412"/>
    <n v="0.35395008651314003"/>
    <x v="37"/>
    <x v="57"/>
    <s v=""/>
  </r>
  <r>
    <s v="2022_1308_1417"/>
    <n v="2022"/>
    <n v="1308"/>
    <n v="1417"/>
    <n v="0.16499071665095699"/>
    <x v="37"/>
    <x v="58"/>
    <n v="0"/>
  </r>
  <r>
    <s v="2022_1308_1425"/>
    <n v="2022"/>
    <n v="1308"/>
    <n v="1425"/>
    <n v="0.32988056880615901"/>
    <x v="37"/>
    <x v="59"/>
    <s v=""/>
  </r>
  <r>
    <s v="2022_1308_1436"/>
    <n v="2022"/>
    <n v="1308"/>
    <n v="1436"/>
    <n v="0.34860201615706099"/>
    <x v="37"/>
    <x v="60"/>
    <s v=""/>
  </r>
  <r>
    <s v="2022_1308_1437"/>
    <n v="2022"/>
    <n v="1308"/>
    <n v="1437"/>
    <n v="0.15929952569082501"/>
    <x v="37"/>
    <x v="61"/>
    <n v="0"/>
  </r>
  <r>
    <s v="2022_1308_1439"/>
    <n v="2022"/>
    <n v="1308"/>
    <n v="1439"/>
    <n v="0.36761285060409499"/>
    <x v="37"/>
    <x v="62"/>
    <s v=""/>
  </r>
  <r>
    <s v="2022_1308_1458"/>
    <n v="2022"/>
    <n v="1308"/>
    <n v="1458"/>
    <n v="0.27144576161747003"/>
    <x v="37"/>
    <x v="63"/>
    <s v=""/>
  </r>
  <r>
    <s v="2022_1308_1460"/>
    <n v="2022"/>
    <n v="1308"/>
    <n v="1460"/>
    <n v="0.63610513538702596"/>
    <x v="37"/>
    <x v="64"/>
    <s v=""/>
  </r>
  <r>
    <s v="2022_1308_1461"/>
    <n v="2022"/>
    <n v="1308"/>
    <n v="1461"/>
    <n v="0.48652195099923001"/>
    <x v="37"/>
    <x v="65"/>
    <s v=""/>
  </r>
  <r>
    <s v="2022_1308_1463"/>
    <n v="2022"/>
    <n v="1308"/>
    <n v="1463"/>
    <n v="0.61636140718133903"/>
    <x v="37"/>
    <x v="66"/>
    <s v=""/>
  </r>
  <r>
    <s v="2022_1313_1314"/>
    <n v="2022"/>
    <n v="1313"/>
    <n v="1314"/>
    <n v="0.27040103116894698"/>
    <x v="38"/>
    <x v="38"/>
    <s v=""/>
  </r>
  <r>
    <s v="2022_1313_1323"/>
    <n v="2022"/>
    <n v="1313"/>
    <n v="1323"/>
    <n v="0.35832581931167801"/>
    <x v="38"/>
    <x v="39"/>
    <s v=""/>
  </r>
  <r>
    <s v="2022_1313_1326"/>
    <n v="2022"/>
    <n v="1313"/>
    <n v="1326"/>
    <n v="0.231906248994276"/>
    <x v="38"/>
    <x v="40"/>
    <n v="0"/>
  </r>
  <r>
    <s v="2022_1313_1344"/>
    <n v="2022"/>
    <n v="1313"/>
    <n v="1344"/>
    <n v="0.218558793137412"/>
    <x v="38"/>
    <x v="41"/>
    <n v="0"/>
  </r>
  <r>
    <s v="2022_1313_1345"/>
    <n v="2022"/>
    <n v="1313"/>
    <n v="1345"/>
    <n v="0.10837155726827299"/>
    <x v="38"/>
    <x v="42"/>
    <n v="0"/>
  </r>
  <r>
    <s v="2022_1313_1350"/>
    <n v="2022"/>
    <n v="1313"/>
    <n v="1350"/>
    <n v="0.42218493323837902"/>
    <x v="38"/>
    <x v="43"/>
    <s v=""/>
  </r>
  <r>
    <s v="2022_1313_1353"/>
    <n v="2022"/>
    <n v="1313"/>
    <n v="1353"/>
    <n v="0.40023793701612997"/>
    <x v="38"/>
    <x v="44"/>
    <s v=""/>
  </r>
  <r>
    <s v="2022_1313_1355"/>
    <n v="2022"/>
    <n v="1313"/>
    <n v="1355"/>
    <n v="0.33424446348430298"/>
    <x v="38"/>
    <x v="45"/>
    <s v=""/>
  </r>
  <r>
    <s v="2022_1313_1361"/>
    <n v="2022"/>
    <n v="1313"/>
    <n v="1361"/>
    <n v="0.23785660933080399"/>
    <x v="38"/>
    <x v="46"/>
    <n v="0"/>
  </r>
  <r>
    <s v="2022_1313_1362"/>
    <n v="2022"/>
    <n v="1313"/>
    <n v="1362"/>
    <n v="0.247716341432487"/>
    <x v="38"/>
    <x v="47"/>
    <n v="0"/>
  </r>
  <r>
    <s v="2022_1313_1371"/>
    <n v="2022"/>
    <n v="1313"/>
    <n v="1371"/>
    <n v="0.26567266187886202"/>
    <x v="38"/>
    <x v="48"/>
    <s v=""/>
  </r>
  <r>
    <s v="2022_1313_1388"/>
    <n v="2022"/>
    <n v="1313"/>
    <n v="1388"/>
    <n v="0.16906222361003501"/>
    <x v="38"/>
    <x v="49"/>
    <n v="0"/>
  </r>
  <r>
    <s v="2022_1313_1389"/>
    <n v="2022"/>
    <n v="1313"/>
    <n v="1389"/>
    <n v="0.494652095194407"/>
    <x v="38"/>
    <x v="50"/>
    <s v=""/>
  </r>
  <r>
    <s v="2022_1313_1394"/>
    <n v="2022"/>
    <n v="1313"/>
    <n v="1394"/>
    <n v="0.56329332228731699"/>
    <x v="38"/>
    <x v="51"/>
    <s v=""/>
  </r>
  <r>
    <s v="2022_1313_1395"/>
    <n v="2022"/>
    <n v="1313"/>
    <n v="1395"/>
    <n v="0.32899962074740402"/>
    <x v="38"/>
    <x v="52"/>
    <s v=""/>
  </r>
  <r>
    <s v="2022_1313_1397"/>
    <n v="2022"/>
    <n v="1313"/>
    <n v="1397"/>
    <n v="0.113820891494701"/>
    <x v="38"/>
    <x v="53"/>
    <n v="0"/>
  </r>
  <r>
    <s v="2022_1313_1400"/>
    <n v="2022"/>
    <n v="1313"/>
    <n v="1400"/>
    <n v="0.16076105900871401"/>
    <x v="38"/>
    <x v="54"/>
    <n v="0"/>
  </r>
  <r>
    <s v="2022_1313_1403"/>
    <n v="2022"/>
    <n v="1313"/>
    <n v="1403"/>
    <n v="9.7906176705206696E-2"/>
    <x v="38"/>
    <x v="55"/>
    <n v="0"/>
  </r>
  <r>
    <s v="2022_1313_1411"/>
    <n v="2022"/>
    <n v="1313"/>
    <n v="1411"/>
    <n v="0.525772057385684"/>
    <x v="38"/>
    <x v="56"/>
    <s v=""/>
  </r>
  <r>
    <s v="2022_1313_1412"/>
    <n v="2022"/>
    <n v="1313"/>
    <n v="1412"/>
    <n v="0.26313530695174298"/>
    <x v="38"/>
    <x v="57"/>
    <s v=""/>
  </r>
  <r>
    <s v="2022_1313_1417"/>
    <n v="2022"/>
    <n v="1313"/>
    <n v="1417"/>
    <n v="0.114124865859436"/>
    <x v="38"/>
    <x v="58"/>
    <n v="0"/>
  </r>
  <r>
    <s v="2022_1313_1425"/>
    <n v="2022"/>
    <n v="1313"/>
    <n v="1425"/>
    <n v="0.24295832445116"/>
    <x v="38"/>
    <x v="59"/>
    <n v="0"/>
  </r>
  <r>
    <s v="2022_1313_1436"/>
    <n v="2022"/>
    <n v="1313"/>
    <n v="1436"/>
    <n v="0.25861169778853799"/>
    <x v="38"/>
    <x v="60"/>
    <s v=""/>
  </r>
  <r>
    <s v="2022_1313_1437"/>
    <n v="2022"/>
    <n v="1313"/>
    <n v="1437"/>
    <n v="0.109973368804168"/>
    <x v="38"/>
    <x v="61"/>
    <n v="0"/>
  </r>
  <r>
    <s v="2022_1313_1439"/>
    <n v="2022"/>
    <n v="1313"/>
    <n v="1439"/>
    <n v="0.27478866792631501"/>
    <x v="38"/>
    <x v="62"/>
    <s v=""/>
  </r>
  <r>
    <s v="2022_1313_1458"/>
    <n v="2022"/>
    <n v="1313"/>
    <n v="1458"/>
    <n v="0.19547202411394299"/>
    <x v="38"/>
    <x v="63"/>
    <n v="0"/>
  </r>
  <r>
    <s v="2022_1313_1460"/>
    <n v="2022"/>
    <n v="1313"/>
    <n v="1460"/>
    <n v="0.53262791363105699"/>
    <x v="38"/>
    <x v="64"/>
    <s v=""/>
  </r>
  <r>
    <s v="2022_1313_1461"/>
    <n v="2022"/>
    <n v="1313"/>
    <n v="1461"/>
    <n v="0.38179724365543199"/>
    <x v="38"/>
    <x v="65"/>
    <s v=""/>
  </r>
  <r>
    <s v="2022_1313_1463"/>
    <n v="2022"/>
    <n v="1313"/>
    <n v="1463"/>
    <n v="0.51155521718437502"/>
    <x v="38"/>
    <x v="66"/>
    <s v=""/>
  </r>
  <r>
    <s v="2022_1314_1323"/>
    <n v="2022"/>
    <n v="1314"/>
    <n v="1323"/>
    <n v="0.60111054638283501"/>
    <x v="39"/>
    <x v="39"/>
    <s v=""/>
  </r>
  <r>
    <s v="2022_1314_1326"/>
    <n v="2022"/>
    <n v="1314"/>
    <n v="1326"/>
    <n v="0.448915024008051"/>
    <x v="39"/>
    <x v="40"/>
    <s v=""/>
  </r>
  <r>
    <s v="2022_1314_1344"/>
    <n v="2022"/>
    <n v="1314"/>
    <n v="1344"/>
    <n v="0.42998083471027798"/>
    <x v="39"/>
    <x v="41"/>
    <s v=""/>
  </r>
  <r>
    <s v="2022_1314_1345"/>
    <n v="2022"/>
    <n v="1314"/>
    <n v="1345"/>
    <n v="0.246892256389207"/>
    <x v="39"/>
    <x v="42"/>
    <n v="0"/>
  </r>
  <r>
    <s v="2022_1314_1350"/>
    <n v="2022"/>
    <n v="1314"/>
    <n v="1350"/>
    <n v="0.66349520978256304"/>
    <x v="39"/>
    <x v="43"/>
    <s v=""/>
  </r>
  <r>
    <s v="2022_1314_1353"/>
    <n v="2022"/>
    <n v="1314"/>
    <n v="1353"/>
    <n v="0.642930739791021"/>
    <x v="39"/>
    <x v="44"/>
    <s v=""/>
  </r>
  <r>
    <s v="2022_1314_1355"/>
    <n v="2022"/>
    <n v="1314"/>
    <n v="1355"/>
    <n v="0.57533391634039899"/>
    <x v="39"/>
    <x v="45"/>
    <s v=""/>
  </r>
  <r>
    <s v="2022_1314_1361"/>
    <n v="2022"/>
    <n v="1314"/>
    <n v="1361"/>
    <n v="0.45715149178268"/>
    <x v="39"/>
    <x v="46"/>
    <s v=""/>
  </r>
  <r>
    <s v="2022_1314_1362"/>
    <n v="2022"/>
    <n v="1314"/>
    <n v="1362"/>
    <n v="0.470496685980553"/>
    <x v="39"/>
    <x v="47"/>
    <s v=""/>
  </r>
  <r>
    <s v="2022_1314_1371"/>
    <n v="2022"/>
    <n v="1314"/>
    <n v="1371"/>
    <n v="0.49398554449854598"/>
    <x v="39"/>
    <x v="48"/>
    <s v=""/>
  </r>
  <r>
    <s v="2022_1314_1388"/>
    <n v="2022"/>
    <n v="1314"/>
    <n v="1388"/>
    <n v="0.35437440686945398"/>
    <x v="39"/>
    <x v="49"/>
    <s v=""/>
  </r>
  <r>
    <s v="2022_1314_1389"/>
    <n v="2022"/>
    <n v="1314"/>
    <n v="1389"/>
    <n v="0.72534559136183796"/>
    <x v="39"/>
    <x v="50"/>
    <s v=""/>
  </r>
  <r>
    <s v="2022_1314_1394"/>
    <n v="2022"/>
    <n v="1314"/>
    <n v="1394"/>
    <n v="0.77679116867222697"/>
    <x v="39"/>
    <x v="51"/>
    <n v="1"/>
  </r>
  <r>
    <s v="2022_1314_1395"/>
    <n v="2022"/>
    <n v="1314"/>
    <n v="1395"/>
    <n v="0.56952922824573105"/>
    <x v="39"/>
    <x v="52"/>
    <s v=""/>
  </r>
  <r>
    <s v="2022_1314_1397"/>
    <n v="2022"/>
    <n v="1314"/>
    <n v="1397"/>
    <n v="0.257297776882638"/>
    <x v="39"/>
    <x v="53"/>
    <s v=""/>
  </r>
  <r>
    <s v="2022_1314_1400"/>
    <n v="2022"/>
    <n v="1314"/>
    <n v="1400"/>
    <n v="0.34070226190157699"/>
    <x v="39"/>
    <x v="54"/>
    <s v=""/>
  </r>
  <r>
    <s v="2022_1314_1403"/>
    <n v="2022"/>
    <n v="1314"/>
    <n v="1403"/>
    <n v="0.22644593353513301"/>
    <x v="39"/>
    <x v="55"/>
    <n v="0"/>
  </r>
  <r>
    <s v="2022_1314_1411"/>
    <n v="2022"/>
    <n v="1314"/>
    <n v="1411"/>
    <n v="0.74943264992566005"/>
    <x v="39"/>
    <x v="56"/>
    <s v=""/>
  </r>
  <r>
    <s v="2022_1314_1412"/>
    <n v="2022"/>
    <n v="1314"/>
    <n v="1412"/>
    <n v="0.490745875245227"/>
    <x v="39"/>
    <x v="57"/>
    <s v=""/>
  </r>
  <r>
    <s v="2022_1314_1417"/>
    <n v="2022"/>
    <n v="1314"/>
    <n v="1417"/>
    <n v="0.25788886049848098"/>
    <x v="39"/>
    <x v="58"/>
    <s v=""/>
  </r>
  <r>
    <s v="2022_1314_1425"/>
    <n v="2022"/>
    <n v="1314"/>
    <n v="1425"/>
    <n v="0.464071041444513"/>
    <x v="39"/>
    <x v="59"/>
    <s v=""/>
  </r>
  <r>
    <s v="2022_1314_1436"/>
    <n v="2022"/>
    <n v="1314"/>
    <n v="1436"/>
    <n v="0.48488001698305699"/>
    <x v="39"/>
    <x v="60"/>
    <s v=""/>
  </r>
  <r>
    <s v="2022_1314_1437"/>
    <n v="2022"/>
    <n v="1314"/>
    <n v="1437"/>
    <n v="0.249950987324628"/>
    <x v="39"/>
    <x v="61"/>
    <n v="0"/>
  </r>
  <r>
    <s v="2022_1314_1439"/>
    <n v="2022"/>
    <n v="1314"/>
    <n v="1439"/>
    <n v="0.50553161761003396"/>
    <x v="39"/>
    <x v="62"/>
    <s v=""/>
  </r>
  <r>
    <s v="2022_1314_1458"/>
    <n v="2022"/>
    <n v="1314"/>
    <n v="1458"/>
    <n v="0.39588175562815398"/>
    <x v="39"/>
    <x v="63"/>
    <s v=""/>
  </r>
  <r>
    <s v="2022_1314_1460"/>
    <n v="2022"/>
    <n v="1314"/>
    <n v="1460"/>
    <n v="0.75456924181646601"/>
    <x v="39"/>
    <x v="64"/>
    <n v="1"/>
  </r>
  <r>
    <s v="2022_1314_1461"/>
    <n v="2022"/>
    <n v="1314"/>
    <n v="1461"/>
    <n v="0.62500575684592896"/>
    <x v="39"/>
    <x v="65"/>
    <s v=""/>
  </r>
  <r>
    <s v="2022_1314_1463"/>
    <n v="2022"/>
    <n v="1314"/>
    <n v="1463"/>
    <n v="0.73862663223559399"/>
    <x v="39"/>
    <x v="66"/>
    <s v=""/>
  </r>
  <r>
    <s v="2022_1323_1326"/>
    <n v="2022"/>
    <n v="1323"/>
    <n v="1326"/>
    <n v="0.350901873652395"/>
    <x v="40"/>
    <x v="40"/>
    <s v=""/>
  </r>
  <r>
    <s v="2022_1323_1344"/>
    <n v="2022"/>
    <n v="1323"/>
    <n v="1344"/>
    <n v="0.33367279884041401"/>
    <x v="40"/>
    <x v="41"/>
    <s v=""/>
  </r>
  <r>
    <s v="2022_1323_1345"/>
    <n v="2022"/>
    <n v="1323"/>
    <n v="1345"/>
    <n v="0.178724171247436"/>
    <x v="40"/>
    <x v="42"/>
    <n v="0"/>
  </r>
  <r>
    <s v="2022_1323_1350"/>
    <n v="2022"/>
    <n v="1323"/>
    <n v="1350"/>
    <n v="0.56683241020484798"/>
    <x v="40"/>
    <x v="43"/>
    <s v=""/>
  </r>
  <r>
    <s v="2022_1323_1353"/>
    <n v="2022"/>
    <n v="1323"/>
    <n v="1353"/>
    <n v="0.54443016083371598"/>
    <x v="40"/>
    <x v="44"/>
    <s v=""/>
  </r>
  <r>
    <s v="2022_1323_1355"/>
    <n v="2022"/>
    <n v="1323"/>
    <n v="1355"/>
    <n v="0.47344806289431501"/>
    <x v="40"/>
    <x v="45"/>
    <s v=""/>
  </r>
  <r>
    <s v="2022_1323_1361"/>
    <n v="2022"/>
    <n v="1323"/>
    <n v="1361"/>
    <n v="0.35851536934307299"/>
    <x v="40"/>
    <x v="46"/>
    <s v=""/>
  </r>
  <r>
    <s v="2022_1323_1362"/>
    <n v="2022"/>
    <n v="1323"/>
    <n v="1362"/>
    <n v="0.37094351792373698"/>
    <x v="40"/>
    <x v="47"/>
    <s v=""/>
  </r>
  <r>
    <s v="2022_1323_1371"/>
    <n v="2022"/>
    <n v="1323"/>
    <n v="1371"/>
    <n v="0.39315173323591501"/>
    <x v="40"/>
    <x v="48"/>
    <s v=""/>
  </r>
  <r>
    <s v="2022_1323_1388"/>
    <n v="2022"/>
    <n v="1323"/>
    <n v="1388"/>
    <n v="0.26703176236677501"/>
    <x v="40"/>
    <x v="49"/>
    <s v=""/>
  </r>
  <r>
    <s v="2022_1323_1389"/>
    <n v="2022"/>
    <n v="1323"/>
    <n v="1389"/>
    <n v="0.63676162947942505"/>
    <x v="40"/>
    <x v="50"/>
    <s v=""/>
  </r>
  <r>
    <s v="2022_1323_1394"/>
    <n v="2022"/>
    <n v="1323"/>
    <n v="1394"/>
    <n v="0.69789333908915496"/>
    <x v="40"/>
    <x v="51"/>
    <s v=""/>
  </r>
  <r>
    <s v="2022_1323_1395"/>
    <n v="2022"/>
    <n v="1323"/>
    <n v="1395"/>
    <n v="0.46752696762030199"/>
    <x v="40"/>
    <x v="52"/>
    <s v=""/>
  </r>
  <r>
    <s v="2022_1323_1397"/>
    <n v="2022"/>
    <n v="1323"/>
    <n v="1397"/>
    <n v="0.18696890058645199"/>
    <x v="40"/>
    <x v="53"/>
    <n v="0"/>
  </r>
  <r>
    <s v="2022_1323_1400"/>
    <n v="2022"/>
    <n v="1323"/>
    <n v="1400"/>
    <n v="0.25536751534113"/>
    <x v="40"/>
    <x v="54"/>
    <s v=""/>
  </r>
  <r>
    <s v="2022_1323_1403"/>
    <n v="2022"/>
    <n v="1323"/>
    <n v="1403"/>
    <n v="0.162688764503195"/>
    <x v="40"/>
    <x v="55"/>
    <n v="0"/>
  </r>
  <r>
    <s v="2022_1323_1411"/>
    <n v="2022"/>
    <n v="1323"/>
    <n v="1411"/>
    <n v="0.66505041609989901"/>
    <x v="40"/>
    <x v="56"/>
    <s v=""/>
  </r>
  <r>
    <s v="2022_1323_1412"/>
    <n v="2022"/>
    <n v="1323"/>
    <n v="1412"/>
    <n v="0.390071797550473"/>
    <x v="40"/>
    <x v="57"/>
    <s v=""/>
  </r>
  <r>
    <s v="2022_1323_1417"/>
    <n v="2022"/>
    <n v="1323"/>
    <n v="1417"/>
    <n v="0.187429230997056"/>
    <x v="40"/>
    <x v="58"/>
    <n v="0"/>
  </r>
  <r>
    <s v="2022_1323_1425"/>
    <n v="2022"/>
    <n v="1323"/>
    <n v="1425"/>
    <n v="0.36496213687347101"/>
    <x v="40"/>
    <x v="59"/>
    <s v=""/>
  </r>
  <r>
    <s v="2022_1323_1436"/>
    <n v="2022"/>
    <n v="1323"/>
    <n v="1436"/>
    <n v="0.38451095385741002"/>
    <x v="40"/>
    <x v="60"/>
    <s v=""/>
  </r>
  <r>
    <s v="2022_1323_1437"/>
    <n v="2022"/>
    <n v="1323"/>
    <n v="1437"/>
    <n v="0.18114908533259"/>
    <x v="40"/>
    <x v="61"/>
    <n v="0"/>
  </r>
  <r>
    <s v="2022_1323_1439"/>
    <n v="2022"/>
    <n v="1323"/>
    <n v="1439"/>
    <n v="0.40423139349048098"/>
    <x v="40"/>
    <x v="62"/>
    <s v=""/>
  </r>
  <r>
    <s v="2022_1323_1458"/>
    <n v="2022"/>
    <n v="1323"/>
    <n v="1458"/>
    <n v="0.30313853305958899"/>
    <x v="40"/>
    <x v="63"/>
    <s v=""/>
  </r>
  <r>
    <s v="2022_1323_1460"/>
    <n v="2022"/>
    <n v="1323"/>
    <n v="1460"/>
    <n v="0.67115478492691905"/>
    <x v="40"/>
    <x v="64"/>
    <s v=""/>
  </r>
  <r>
    <s v="2022_1323_1461"/>
    <n v="2022"/>
    <n v="1323"/>
    <n v="1461"/>
    <n v="0.52518728377077695"/>
    <x v="40"/>
    <x v="65"/>
    <s v=""/>
  </r>
  <r>
    <s v="2022_1323_1463"/>
    <n v="2022"/>
    <n v="1323"/>
    <n v="1463"/>
    <n v="0.65225987618234105"/>
    <x v="40"/>
    <x v="66"/>
    <s v=""/>
  </r>
  <r>
    <s v="2022_1326_1344"/>
    <n v="2022"/>
    <n v="1326"/>
    <n v="1344"/>
    <n v="0.480827269908013"/>
    <x v="41"/>
    <x v="41"/>
    <s v=""/>
  </r>
  <r>
    <s v="2022_1326_1345"/>
    <n v="2022"/>
    <n v="1326"/>
    <n v="1345"/>
    <n v="0.28701331119909501"/>
    <x v="41"/>
    <x v="42"/>
    <s v=""/>
  </r>
  <r>
    <s v="2022_1326_1350"/>
    <n v="2022"/>
    <n v="1326"/>
    <n v="1350"/>
    <n v="0.70767939823078196"/>
    <x v="41"/>
    <x v="43"/>
    <s v=""/>
  </r>
  <r>
    <s v="2022_1326_1353"/>
    <n v="2022"/>
    <n v="1326"/>
    <n v="1353"/>
    <n v="0.68856295759972297"/>
    <x v="41"/>
    <x v="44"/>
    <s v=""/>
  </r>
  <r>
    <s v="2022_1326_1355"/>
    <n v="2022"/>
    <n v="1326"/>
    <n v="1355"/>
    <n v="0.62450633817440704"/>
    <x v="41"/>
    <x v="45"/>
    <s v=""/>
  </r>
  <r>
    <s v="2022_1326_1361"/>
    <n v="2022"/>
    <n v="1326"/>
    <n v="1361"/>
    <n v="0.50835170292245002"/>
    <x v="41"/>
    <x v="46"/>
    <s v=""/>
  </r>
  <r>
    <s v="2022_1326_1362"/>
    <n v="2022"/>
    <n v="1326"/>
    <n v="1362"/>
    <n v="0.52175167780618004"/>
    <x v="41"/>
    <x v="47"/>
    <s v=""/>
  </r>
  <r>
    <s v="2022_1326_1371"/>
    <n v="2022"/>
    <n v="1326"/>
    <n v="1371"/>
    <n v="0.54516840635177899"/>
    <x v="41"/>
    <x v="48"/>
    <s v=""/>
  </r>
  <r>
    <s v="2022_1326_1388"/>
    <n v="2022"/>
    <n v="1326"/>
    <n v="1388"/>
    <n v="0.402613775082173"/>
    <x v="41"/>
    <x v="49"/>
    <s v=""/>
  </r>
  <r>
    <s v="2022_1326_1389"/>
    <n v="2022"/>
    <n v="1326"/>
    <n v="1389"/>
    <n v="0.76431110217783904"/>
    <x v="41"/>
    <x v="50"/>
    <n v="1"/>
  </r>
  <r>
    <s v="2022_1326_1394"/>
    <n v="2022"/>
    <n v="1326"/>
    <n v="1394"/>
    <n v="0.81036060928179698"/>
    <x v="41"/>
    <x v="51"/>
    <n v="1"/>
  </r>
  <r>
    <s v="2022_1326_1395"/>
    <n v="2022"/>
    <n v="1326"/>
    <n v="1395"/>
    <n v="0.61896889138047695"/>
    <x v="41"/>
    <x v="52"/>
    <s v=""/>
  </r>
  <r>
    <s v="2022_1326_1397"/>
    <n v="2022"/>
    <n v="1326"/>
    <n v="1397"/>
    <n v="0.298439294547995"/>
    <x v="41"/>
    <x v="53"/>
    <s v=""/>
  </r>
  <r>
    <s v="2022_1326_1400"/>
    <n v="2022"/>
    <n v="1326"/>
    <n v="1400"/>
    <n v="0.388166216809126"/>
    <x v="41"/>
    <x v="54"/>
    <s v=""/>
  </r>
  <r>
    <s v="2022_1326_1403"/>
    <n v="2022"/>
    <n v="1326"/>
    <n v="1403"/>
    <n v="0.26438653328853501"/>
    <x v="41"/>
    <x v="55"/>
    <s v=""/>
  </r>
  <r>
    <s v="2022_1326_1411"/>
    <n v="2022"/>
    <n v="1326"/>
    <n v="1411"/>
    <n v="0.78599793821327302"/>
    <x v="41"/>
    <x v="56"/>
    <n v="1"/>
  </r>
  <r>
    <s v="2022_1326_1412"/>
    <n v="2022"/>
    <n v="1326"/>
    <n v="1412"/>
    <n v="0.54194408976179997"/>
    <x v="41"/>
    <x v="57"/>
    <s v=""/>
  </r>
  <r>
    <s v="2022_1326_1417"/>
    <n v="2022"/>
    <n v="1326"/>
    <n v="1417"/>
    <n v="0.29907763564509698"/>
    <x v="41"/>
    <x v="58"/>
    <s v=""/>
  </r>
  <r>
    <s v="2022_1326_1425"/>
    <n v="2022"/>
    <n v="1326"/>
    <n v="1425"/>
    <n v="0.51530638181385602"/>
    <x v="41"/>
    <x v="59"/>
    <s v=""/>
  </r>
  <r>
    <s v="2022_1326_1436"/>
    <n v="2022"/>
    <n v="1326"/>
    <n v="1436"/>
    <n v="0.53610391735134"/>
    <x v="41"/>
    <x v="60"/>
    <s v=""/>
  </r>
  <r>
    <s v="2022_1326_1437"/>
    <n v="2022"/>
    <n v="1326"/>
    <n v="1437"/>
    <n v="0.290382748536062"/>
    <x v="41"/>
    <x v="61"/>
    <s v=""/>
  </r>
  <r>
    <s v="2022_1326_1439"/>
    <n v="2022"/>
    <n v="1326"/>
    <n v="1439"/>
    <n v="0.55659251599772896"/>
    <x v="41"/>
    <x v="62"/>
    <s v=""/>
  </r>
  <r>
    <s v="2022_1326_1458"/>
    <n v="2022"/>
    <n v="1326"/>
    <n v="1458"/>
    <n v="0.44586328455109597"/>
    <x v="41"/>
    <x v="63"/>
    <s v=""/>
  </r>
  <r>
    <s v="2022_1326_1460"/>
    <n v="2022"/>
    <n v="1326"/>
    <n v="1460"/>
    <n v="0.79059215076630096"/>
    <x v="41"/>
    <x v="64"/>
    <n v="1"/>
  </r>
  <r>
    <s v="2022_1326_1461"/>
    <n v="2022"/>
    <n v="1326"/>
    <n v="1461"/>
    <n v="0.67172502758445496"/>
    <x v="41"/>
    <x v="65"/>
    <s v=""/>
  </r>
  <r>
    <s v="2022_1326_1463"/>
    <n v="2022"/>
    <n v="1326"/>
    <n v="1463"/>
    <n v="0.77628127327959795"/>
    <x v="41"/>
    <x v="66"/>
    <n v="1"/>
  </r>
  <r>
    <s v="2022_1344_1345"/>
    <n v="2022"/>
    <n v="1344"/>
    <n v="1345"/>
    <n v="0.30299013669201802"/>
    <x v="42"/>
    <x v="42"/>
    <s v=""/>
  </r>
  <r>
    <s v="2022_1344_1350"/>
    <n v="2022"/>
    <n v="1344"/>
    <n v="1350"/>
    <n v="0.72320224814920597"/>
    <x v="42"/>
    <x v="43"/>
    <s v=""/>
  </r>
  <r>
    <s v="2022_1344_1353"/>
    <n v="2022"/>
    <n v="1344"/>
    <n v="1353"/>
    <n v="0.70463520267925595"/>
    <x v="42"/>
    <x v="44"/>
    <s v=""/>
  </r>
  <r>
    <s v="2022_1344_1355"/>
    <n v="2022"/>
    <n v="1344"/>
    <n v="1355"/>
    <n v="0.64233613627242903"/>
    <x v="42"/>
    <x v="45"/>
    <s v=""/>
  </r>
  <r>
    <s v="2022_1344_1361"/>
    <n v="2022"/>
    <n v="1344"/>
    <n v="1361"/>
    <n v="0.52752262211632805"/>
    <x v="42"/>
    <x v="46"/>
    <s v=""/>
  </r>
  <r>
    <s v="2022_1344_1362"/>
    <n v="2022"/>
    <n v="1344"/>
    <n v="1362"/>
    <n v="0.54085220666310097"/>
    <x v="42"/>
    <x v="47"/>
    <s v=""/>
  </r>
  <r>
    <s v="2022_1344_1371"/>
    <n v="2022"/>
    <n v="1344"/>
    <n v="1371"/>
    <n v="0.56410904507078996"/>
    <x v="42"/>
    <x v="48"/>
    <s v=""/>
  </r>
  <r>
    <s v="2022_1344_1388"/>
    <n v="2022"/>
    <n v="1344"/>
    <n v="1388"/>
    <n v="0.42122033335179798"/>
    <x v="42"/>
    <x v="49"/>
    <s v=""/>
  </r>
  <r>
    <s v="2022_1344_1389"/>
    <n v="2022"/>
    <n v="1344"/>
    <n v="1389"/>
    <n v="0.77766930368084597"/>
    <x v="42"/>
    <x v="50"/>
    <n v="1"/>
  </r>
  <r>
    <s v="2022_1344_1394"/>
    <n v="2022"/>
    <n v="1344"/>
    <n v="1394"/>
    <n v="0.821717573431333"/>
    <x v="42"/>
    <x v="51"/>
    <n v="1"/>
  </r>
  <r>
    <s v="2022_1344_1395"/>
    <n v="2022"/>
    <n v="1344"/>
    <n v="1395"/>
    <n v="0.63683233386374904"/>
    <x v="42"/>
    <x v="52"/>
    <s v=""/>
  </r>
  <r>
    <s v="2022_1344_1397"/>
    <n v="2022"/>
    <n v="1344"/>
    <n v="1397"/>
    <n v="0.31476883543531498"/>
    <x v="42"/>
    <x v="53"/>
    <s v=""/>
  </r>
  <r>
    <s v="2022_1344_1400"/>
    <n v="2022"/>
    <n v="1344"/>
    <n v="1400"/>
    <n v="0.40663278933389502"/>
    <x v="42"/>
    <x v="54"/>
    <s v=""/>
  </r>
  <r>
    <s v="2022_1344_1403"/>
    <n v="2022"/>
    <n v="1344"/>
    <n v="1403"/>
    <n v="0.27966823332179902"/>
    <x v="42"/>
    <x v="55"/>
    <s v=""/>
  </r>
  <r>
    <s v="2022_1344_1411"/>
    <n v="2022"/>
    <n v="1344"/>
    <n v="1411"/>
    <n v="0.79840774667589798"/>
    <x v="42"/>
    <x v="56"/>
    <n v="1"/>
  </r>
  <r>
    <s v="2022_1344_1412"/>
    <n v="2022"/>
    <n v="1344"/>
    <n v="1412"/>
    <n v="0.56090606117612396"/>
    <x v="42"/>
    <x v="57"/>
    <s v=""/>
  </r>
  <r>
    <s v="2022_1344_1417"/>
    <n v="2022"/>
    <n v="1344"/>
    <n v="1417"/>
    <n v="0.31545685620984298"/>
    <x v="42"/>
    <x v="58"/>
    <s v=""/>
  </r>
  <r>
    <s v="2022_1344_1425"/>
    <n v="2022"/>
    <n v="1344"/>
    <n v="1425"/>
    <n v="0.534463415698606"/>
    <x v="42"/>
    <x v="59"/>
    <s v=""/>
  </r>
  <r>
    <s v="2022_1344_1436"/>
    <n v="2022"/>
    <n v="1344"/>
    <n v="1436"/>
    <n v="0.555118335889484"/>
    <x v="42"/>
    <x v="60"/>
    <s v=""/>
  </r>
  <r>
    <s v="2022_1344_1437"/>
    <n v="2022"/>
    <n v="1344"/>
    <n v="1437"/>
    <n v="0.30644300453176598"/>
    <x v="42"/>
    <x v="61"/>
    <s v=""/>
  </r>
  <r>
    <s v="2022_1344_1439"/>
    <n v="2022"/>
    <n v="1344"/>
    <n v="1439"/>
    <n v="0.57538376764396204"/>
    <x v="42"/>
    <x v="62"/>
    <s v=""/>
  </r>
  <r>
    <s v="2022_1344_1458"/>
    <n v="2022"/>
    <n v="1344"/>
    <n v="1458"/>
    <n v="0.46489058375103698"/>
    <x v="42"/>
    <x v="63"/>
    <s v=""/>
  </r>
  <r>
    <s v="2022_1344_1460"/>
    <n v="2022"/>
    <n v="1344"/>
    <n v="1460"/>
    <n v="0.80280943971556695"/>
    <x v="42"/>
    <x v="64"/>
    <n v="1"/>
  </r>
  <r>
    <s v="2022_1344_1461"/>
    <n v="2022"/>
    <n v="1344"/>
    <n v="1461"/>
    <n v="0.68838650147712299"/>
    <x v="42"/>
    <x v="65"/>
    <s v=""/>
  </r>
  <r>
    <s v="2022_1344_1463"/>
    <n v="2022"/>
    <n v="1344"/>
    <n v="1463"/>
    <n v="0.78918136724874599"/>
    <x v="42"/>
    <x v="66"/>
    <n v="1"/>
  </r>
  <r>
    <s v="2022_1345_1350"/>
    <n v="2022"/>
    <n v="1345"/>
    <n v="1350"/>
    <n v="0.85739541895644"/>
    <x v="43"/>
    <x v="43"/>
    <n v="1"/>
  </r>
  <r>
    <s v="2022_1345_1353"/>
    <n v="2022"/>
    <n v="1345"/>
    <n v="1353"/>
    <n v="0.84591031279756501"/>
    <x v="43"/>
    <x v="44"/>
    <n v="1"/>
  </r>
  <r>
    <s v="2022_1345_1355"/>
    <n v="2022"/>
    <n v="1345"/>
    <n v="1355"/>
    <n v="0.80515142828138497"/>
    <x v="43"/>
    <x v="45"/>
    <n v="1"/>
  </r>
  <r>
    <s v="2022_1345_1361"/>
    <n v="2022"/>
    <n v="1345"/>
    <n v="1361"/>
    <n v="0.71981184845553303"/>
    <x v="43"/>
    <x v="46"/>
    <s v=""/>
  </r>
  <r>
    <s v="2022_1345_1362"/>
    <n v="2022"/>
    <n v="1345"/>
    <n v="1362"/>
    <n v="0.73047922969395496"/>
    <x v="43"/>
    <x v="47"/>
    <s v=""/>
  </r>
  <r>
    <s v="2022_1345_1371"/>
    <n v="2022"/>
    <n v="1345"/>
    <n v="1371"/>
    <n v="0.74860091904404003"/>
    <x v="43"/>
    <x v="48"/>
    <s v=""/>
  </r>
  <r>
    <s v="2022_1345_1388"/>
    <n v="2022"/>
    <n v="1345"/>
    <n v="1388"/>
    <n v="0.62610143000726803"/>
    <x v="43"/>
    <x v="49"/>
    <s v=""/>
  </r>
  <r>
    <s v="2022_1345_1389"/>
    <n v="2022"/>
    <n v="1345"/>
    <n v="1389"/>
    <n v="0.889509836771463"/>
    <x v="43"/>
    <x v="50"/>
    <n v="1"/>
  </r>
  <r>
    <s v="2022_1345_1394"/>
    <n v="2022"/>
    <n v="1345"/>
    <n v="1394"/>
    <n v="0.91385318983501795"/>
    <x v="43"/>
    <x v="51"/>
    <n v="1"/>
  </r>
  <r>
    <s v="2022_1345_1395"/>
    <n v="2022"/>
    <n v="1345"/>
    <n v="1395"/>
    <n v="0.80138536983859499"/>
    <x v="43"/>
    <x v="52"/>
    <n v="1"/>
  </r>
  <r>
    <s v="2022_1345_1397"/>
    <n v="2022"/>
    <n v="1345"/>
    <n v="1397"/>
    <n v="0.51381181868130199"/>
    <x v="43"/>
    <x v="53"/>
    <s v=""/>
  </r>
  <r>
    <s v="2022_1345_1400"/>
    <n v="2022"/>
    <n v="1345"/>
    <n v="1400"/>
    <n v="0.61184051111944904"/>
    <x v="43"/>
    <x v="54"/>
    <s v=""/>
  </r>
  <r>
    <s v="2022_1345_1403"/>
    <n v="2022"/>
    <n v="1345"/>
    <n v="1403"/>
    <n v="0.471725901749659"/>
    <x v="43"/>
    <x v="55"/>
    <s v=""/>
  </r>
  <r>
    <s v="2022_1345_1411"/>
    <n v="2022"/>
    <n v="1345"/>
    <n v="1411"/>
    <n v="0.901149522262501"/>
    <x v="43"/>
    <x v="56"/>
    <n v="1"/>
  </r>
  <r>
    <s v="2022_1345_1412"/>
    <n v="2022"/>
    <n v="1345"/>
    <n v="1412"/>
    <n v="0.74614105997254199"/>
    <x v="43"/>
    <x v="57"/>
    <s v=""/>
  </r>
  <r>
    <s v="2022_1345_1417"/>
    <n v="2022"/>
    <n v="1345"/>
    <n v="1417"/>
    <n v="0.51458427256051997"/>
    <x v="43"/>
    <x v="58"/>
    <s v=""/>
  </r>
  <r>
    <s v="2022_1345_1425"/>
    <n v="2022"/>
    <n v="1345"/>
    <n v="1425"/>
    <n v="0.72539391912681095"/>
    <x v="43"/>
    <x v="59"/>
    <s v=""/>
  </r>
  <r>
    <s v="2022_1345_1436"/>
    <n v="2022"/>
    <n v="1345"/>
    <n v="1436"/>
    <n v="0.74166153431505799"/>
    <x v="43"/>
    <x v="60"/>
    <s v=""/>
  </r>
  <r>
    <s v="2022_1345_1437"/>
    <n v="2022"/>
    <n v="1345"/>
    <n v="1437"/>
    <n v="0.50410489516383705"/>
    <x v="43"/>
    <x v="61"/>
    <s v=""/>
  </r>
  <r>
    <s v="2022_1345_1439"/>
    <n v="2022"/>
    <n v="1345"/>
    <n v="1439"/>
    <n v="0.75714734953797502"/>
    <x v="43"/>
    <x v="62"/>
    <n v="1"/>
  </r>
  <r>
    <s v="2022_1345_1458"/>
    <n v="2022"/>
    <n v="1345"/>
    <n v="1458"/>
    <n v="0.66653953759014395"/>
    <x v="43"/>
    <x v="63"/>
    <s v=""/>
  </r>
  <r>
    <s v="2022_1345_1460"/>
    <n v="2022"/>
    <n v="1345"/>
    <n v="1460"/>
    <n v="0.90357770243112401"/>
    <x v="43"/>
    <x v="64"/>
    <n v="1"/>
  </r>
  <r>
    <s v="2022_1345_1461"/>
    <n v="2022"/>
    <n v="1345"/>
    <n v="1461"/>
    <n v="0.83561548707918298"/>
    <x v="43"/>
    <x v="65"/>
    <n v="1"/>
  </r>
  <r>
    <s v="2022_1345_1463"/>
    <n v="2022"/>
    <n v="1345"/>
    <n v="1463"/>
    <n v="0.89599539371025105"/>
    <x v="43"/>
    <x v="66"/>
    <n v="1"/>
  </r>
  <r>
    <s v="2022_1350_1353"/>
    <n v="2022"/>
    <n v="1350"/>
    <n v="1353"/>
    <n v="0.47735697843401298"/>
    <x v="44"/>
    <x v="44"/>
    <s v=""/>
  </r>
  <r>
    <s v="2022_1350_1355"/>
    <n v="2022"/>
    <n v="1350"/>
    <n v="1355"/>
    <n v="0.40731851451445"/>
    <x v="44"/>
    <x v="45"/>
    <s v=""/>
  </r>
  <r>
    <s v="2022_1350_1361"/>
    <n v="2022"/>
    <n v="1350"/>
    <n v="1361"/>
    <n v="0.29930659806245702"/>
    <x v="44"/>
    <x v="46"/>
    <s v=""/>
  </r>
  <r>
    <s v="2022_1350_1362"/>
    <n v="2022"/>
    <n v="1350"/>
    <n v="1362"/>
    <n v="0.31067448894225802"/>
    <x v="44"/>
    <x v="47"/>
    <s v=""/>
  </r>
  <r>
    <s v="2022_1350_1371"/>
    <n v="2022"/>
    <n v="1350"/>
    <n v="1371"/>
    <n v="0.33116926425974602"/>
    <x v="44"/>
    <x v="48"/>
    <s v=""/>
  </r>
  <r>
    <s v="2022_1350_1388"/>
    <n v="2022"/>
    <n v="1350"/>
    <n v="1388"/>
    <n v="0.21781288411120001"/>
    <x v="44"/>
    <x v="49"/>
    <n v="0"/>
  </r>
  <r>
    <s v="2022_1350_1389"/>
    <n v="2022"/>
    <n v="1350"/>
    <n v="1389"/>
    <n v="0.57261490210106702"/>
    <x v="44"/>
    <x v="50"/>
    <s v=""/>
  </r>
  <r>
    <s v="2022_1350_1394"/>
    <n v="2022"/>
    <n v="1350"/>
    <n v="1394"/>
    <n v="0.63841419675336797"/>
    <x v="44"/>
    <x v="51"/>
    <s v=""/>
  </r>
  <r>
    <s v="2022_1350_1395"/>
    <n v="2022"/>
    <n v="1350"/>
    <n v="1395"/>
    <n v="0.40157460179280202"/>
    <x v="44"/>
    <x v="52"/>
    <s v=""/>
  </r>
  <r>
    <s v="2022_1350_1397"/>
    <n v="2022"/>
    <n v="1350"/>
    <n v="1397"/>
    <n v="0.14950431785646101"/>
    <x v="44"/>
    <x v="53"/>
    <n v="0"/>
  </r>
  <r>
    <s v="2022_1350_1400"/>
    <n v="2022"/>
    <n v="1350"/>
    <n v="1400"/>
    <n v="0.20768398698659599"/>
    <x v="44"/>
    <x v="54"/>
    <n v="0"/>
  </r>
  <r>
    <s v="2022_1350_1403"/>
    <n v="2022"/>
    <n v="1350"/>
    <n v="1403"/>
    <n v="0.129315048778466"/>
    <x v="44"/>
    <x v="55"/>
    <n v="0"/>
  </r>
  <r>
    <s v="2022_1350_1411"/>
    <n v="2022"/>
    <n v="1350"/>
    <n v="1411"/>
    <n v="0.60278859644933402"/>
    <x v="44"/>
    <x v="56"/>
    <s v=""/>
  </r>
  <r>
    <s v="2022_1350_1412"/>
    <n v="2022"/>
    <n v="1350"/>
    <n v="1412"/>
    <n v="0.32832162239321599"/>
    <x v="44"/>
    <x v="57"/>
    <s v=""/>
  </r>
  <r>
    <s v="2022_1350_1417"/>
    <n v="2022"/>
    <n v="1350"/>
    <n v="1417"/>
    <n v="0.14988859301768701"/>
    <x v="44"/>
    <x v="58"/>
    <n v="0"/>
  </r>
  <r>
    <s v="2022_1350_1425"/>
    <n v="2022"/>
    <n v="1350"/>
    <n v="1425"/>
    <n v="0.30520300229348502"/>
    <x v="44"/>
    <x v="59"/>
    <s v=""/>
  </r>
  <r>
    <s v="2022_1350_1436"/>
    <n v="2022"/>
    <n v="1350"/>
    <n v="1436"/>
    <n v="0.32318293027824502"/>
    <x v="44"/>
    <x v="60"/>
    <s v=""/>
  </r>
  <r>
    <s v="2022_1350_1437"/>
    <n v="2022"/>
    <n v="1350"/>
    <n v="1437"/>
    <n v="0.14464431828883101"/>
    <x v="44"/>
    <x v="61"/>
    <n v="0"/>
  </r>
  <r>
    <s v="2022_1350_1439"/>
    <n v="2022"/>
    <n v="1350"/>
    <n v="1439"/>
    <n v="0.341488869474255"/>
    <x v="44"/>
    <x v="62"/>
    <s v=""/>
  </r>
  <r>
    <s v="2022_1350_1458"/>
    <n v="2022"/>
    <n v="1350"/>
    <n v="1458"/>
    <n v="0.24953710847684499"/>
    <x v="44"/>
    <x v="63"/>
    <n v="0"/>
  </r>
  <r>
    <s v="2022_1350_1460"/>
    <n v="2022"/>
    <n v="1350"/>
    <n v="1460"/>
    <n v="0.60936026653119302"/>
    <x v="44"/>
    <x v="64"/>
    <s v=""/>
  </r>
  <r>
    <s v="2022_1350_1461"/>
    <n v="2022"/>
    <n v="1350"/>
    <n v="1461"/>
    <n v="0.458100683861907"/>
    <x v="44"/>
    <x v="65"/>
    <s v=""/>
  </r>
  <r>
    <s v="2022_1350_1463"/>
    <n v="2022"/>
    <n v="1350"/>
    <n v="1463"/>
    <n v="0.58908213997442105"/>
    <x v="44"/>
    <x v="66"/>
    <s v=""/>
  </r>
  <r>
    <s v="2022_1353_1355"/>
    <n v="2022"/>
    <n v="1353"/>
    <n v="1355"/>
    <n v="0.42942274209039499"/>
    <x v="45"/>
    <x v="45"/>
    <s v=""/>
  </r>
  <r>
    <s v="2022_1353_1361"/>
    <n v="2022"/>
    <n v="1353"/>
    <n v="1361"/>
    <n v="0.31870882769787001"/>
    <x v="45"/>
    <x v="46"/>
    <s v=""/>
  </r>
  <r>
    <s v="2022_1353_1362"/>
    <n v="2022"/>
    <n v="1353"/>
    <n v="1362"/>
    <n v="0.33045592674921598"/>
    <x v="45"/>
    <x v="47"/>
    <s v=""/>
  </r>
  <r>
    <s v="2022_1353_1371"/>
    <n v="2022"/>
    <n v="1353"/>
    <n v="1371"/>
    <n v="0.35158740262641303"/>
    <x v="45"/>
    <x v="48"/>
    <s v=""/>
  </r>
  <r>
    <s v="2022_1353_1388"/>
    <n v="2022"/>
    <n v="1353"/>
    <n v="1388"/>
    <n v="0.233708510051544"/>
    <x v="45"/>
    <x v="49"/>
    <n v="0"/>
  </r>
  <r>
    <s v="2022_1353_1389"/>
    <n v="2022"/>
    <n v="1353"/>
    <n v="1389"/>
    <n v="0.59467829520579196"/>
    <x v="45"/>
    <x v="50"/>
    <s v=""/>
  </r>
  <r>
    <s v="2022_1353_1394"/>
    <n v="2022"/>
    <n v="1353"/>
    <n v="1394"/>
    <n v="0.65909983465692001"/>
    <x v="45"/>
    <x v="51"/>
    <s v=""/>
  </r>
  <r>
    <s v="2022_1353_1395"/>
    <n v="2022"/>
    <n v="1353"/>
    <n v="1395"/>
    <n v="0.42357918844244002"/>
    <x v="45"/>
    <x v="52"/>
    <s v=""/>
  </r>
  <r>
    <s v="2022_1353_1397"/>
    <n v="2022"/>
    <n v="1353"/>
    <n v="1397"/>
    <n v="0.161449451836092"/>
    <x v="45"/>
    <x v="53"/>
    <n v="0"/>
  </r>
  <r>
    <s v="2022_1353_1400"/>
    <n v="2022"/>
    <n v="1353"/>
    <n v="1400"/>
    <n v="0.22301929715191099"/>
    <x v="45"/>
    <x v="54"/>
    <n v="0"/>
  </r>
  <r>
    <s v="2022_1353_1403"/>
    <n v="2022"/>
    <n v="1353"/>
    <n v="1403"/>
    <n v="0.139899201857039"/>
    <x v="45"/>
    <x v="55"/>
    <n v="0"/>
  </r>
  <r>
    <s v="2022_1353_1411"/>
    <n v="2022"/>
    <n v="1353"/>
    <n v="1411"/>
    <n v="0.62431914848162096"/>
    <x v="45"/>
    <x v="56"/>
    <s v=""/>
  </r>
  <r>
    <s v="2022_1353_1412"/>
    <n v="2022"/>
    <n v="1353"/>
    <n v="1412"/>
    <n v="0.34866301551428702"/>
    <x v="45"/>
    <x v="57"/>
    <s v=""/>
  </r>
  <r>
    <s v="2022_1353_1417"/>
    <n v="2022"/>
    <n v="1353"/>
    <n v="1417"/>
    <n v="0.16185394957179"/>
    <x v="45"/>
    <x v="58"/>
    <n v="0"/>
  </r>
  <r>
    <s v="2022_1353_1425"/>
    <n v="2022"/>
    <n v="1353"/>
    <n v="1425"/>
    <n v="0.32481977151945601"/>
    <x v="45"/>
    <x v="59"/>
    <s v=""/>
  </r>
  <r>
    <s v="2022_1353_1436"/>
    <n v="2022"/>
    <n v="1353"/>
    <n v="1436"/>
    <n v="0.34337514499397298"/>
    <x v="45"/>
    <x v="60"/>
    <s v=""/>
  </r>
  <r>
    <s v="2022_1353_1437"/>
    <n v="2022"/>
    <n v="1353"/>
    <n v="1437"/>
    <n v="0.15627512012182601"/>
    <x v="45"/>
    <x v="61"/>
    <n v="0"/>
  </r>
  <r>
    <s v="2022_1353_1439"/>
    <n v="2022"/>
    <n v="1353"/>
    <n v="1439"/>
    <n v="0.36218889561388501"/>
    <x v="45"/>
    <x v="62"/>
    <s v=""/>
  </r>
  <r>
    <s v="2022_1353_1458"/>
    <n v="2022"/>
    <n v="1353"/>
    <n v="1458"/>
    <n v="0.26696102672534899"/>
    <x v="45"/>
    <x v="63"/>
    <s v=""/>
  </r>
  <r>
    <s v="2022_1353_1460"/>
    <n v="2022"/>
    <n v="1353"/>
    <n v="1460"/>
    <n v="0.63075209609011995"/>
    <x v="45"/>
    <x v="64"/>
    <s v=""/>
  </r>
  <r>
    <s v="2022_1353_1461"/>
    <n v="2022"/>
    <n v="1353"/>
    <n v="1461"/>
    <n v="0.48071560890891202"/>
    <x v="45"/>
    <x v="65"/>
    <s v=""/>
  </r>
  <r>
    <s v="2022_1353_1463"/>
    <n v="2022"/>
    <n v="1353"/>
    <n v="1463"/>
    <n v="0.61087145982646995"/>
    <x v="45"/>
    <x v="66"/>
    <s v=""/>
  </r>
  <r>
    <s v="2022_1355_1361"/>
    <n v="2022"/>
    <n v="1355"/>
    <n v="1361"/>
    <n v="0.38330323474478301"/>
    <x v="46"/>
    <x v="46"/>
    <s v=""/>
  </r>
  <r>
    <s v="2022_1355_1362"/>
    <n v="2022"/>
    <n v="1355"/>
    <n v="1362"/>
    <n v="0.39606872496169099"/>
    <x v="46"/>
    <x v="47"/>
    <s v=""/>
  </r>
  <r>
    <s v="2022_1355_1371"/>
    <n v="2022"/>
    <n v="1355"/>
    <n v="1371"/>
    <n v="0.41878457783315498"/>
    <x v="46"/>
    <x v="48"/>
    <s v=""/>
  </r>
  <r>
    <s v="2022_1355_1388"/>
    <n v="2022"/>
    <n v="1355"/>
    <n v="1388"/>
    <n v="0.28832490516841303"/>
    <x v="46"/>
    <x v="49"/>
    <s v=""/>
  </r>
  <r>
    <s v="2022_1355_1389"/>
    <n v="2022"/>
    <n v="1355"/>
    <n v="1389"/>
    <n v="0.66089652230189599"/>
    <x v="46"/>
    <x v="50"/>
    <s v=""/>
  </r>
  <r>
    <s v="2022_1355_1394"/>
    <n v="2022"/>
    <n v="1355"/>
    <n v="1394"/>
    <n v="0.71974295417696699"/>
    <x v="46"/>
    <x v="51"/>
    <s v=""/>
  </r>
  <r>
    <s v="2022_1355_1395"/>
    <n v="2022"/>
    <n v="1355"/>
    <n v="1395"/>
    <n v="0.49404140566296501"/>
    <x v="46"/>
    <x v="52"/>
    <s v=""/>
  </r>
  <r>
    <s v="2022_1355_1397"/>
    <n v="2022"/>
    <n v="1355"/>
    <n v="1397"/>
    <n v="0.20364616923982901"/>
    <x v="46"/>
    <x v="53"/>
    <n v="0"/>
  </r>
  <r>
    <s v="2022_1355_1400"/>
    <n v="2022"/>
    <n v="1355"/>
    <n v="1400"/>
    <n v="0.27614482343903501"/>
    <x v="46"/>
    <x v="54"/>
    <s v=""/>
  </r>
  <r>
    <s v="2022_1355_1403"/>
    <n v="2022"/>
    <n v="1355"/>
    <n v="1403"/>
    <n v="0.177704600500037"/>
    <x v="46"/>
    <x v="55"/>
    <n v="0"/>
  </r>
  <r>
    <s v="2022_1355_1411"/>
    <n v="2022"/>
    <n v="1355"/>
    <n v="1411"/>
    <n v="0.688205023274582"/>
    <x v="46"/>
    <x v="56"/>
    <s v=""/>
  </r>
  <r>
    <s v="2022_1355_1412"/>
    <n v="2022"/>
    <n v="1355"/>
    <n v="1412"/>
    <n v="0.415619544293995"/>
    <x v="46"/>
    <x v="57"/>
    <s v=""/>
  </r>
  <r>
    <s v="2022_1355_1417"/>
    <n v="2022"/>
    <n v="1355"/>
    <n v="1417"/>
    <n v="0.204144522981416"/>
    <x v="46"/>
    <x v="58"/>
    <n v="0"/>
  </r>
  <r>
    <s v="2022_1355_1425"/>
    <n v="2022"/>
    <n v="1355"/>
    <n v="1425"/>
    <n v="0.38990523318540399"/>
    <x v="46"/>
    <x v="59"/>
    <s v=""/>
  </r>
  <r>
    <s v="2022_1355_1436"/>
    <n v="2022"/>
    <n v="1355"/>
    <n v="1436"/>
    <n v="0.40992357903201099"/>
    <x v="46"/>
    <x v="60"/>
    <s v=""/>
  </r>
  <r>
    <s v="2022_1355_1437"/>
    <n v="2022"/>
    <n v="1355"/>
    <n v="1437"/>
    <n v="0.19743019136863901"/>
    <x v="46"/>
    <x v="61"/>
    <n v="0"/>
  </r>
  <r>
    <s v="2022_1355_1439"/>
    <n v="2022"/>
    <n v="1355"/>
    <n v="1439"/>
    <n v="0.43007457502691399"/>
    <x v="46"/>
    <x v="62"/>
    <s v=""/>
  </r>
  <r>
    <s v="2022_1355_1458"/>
    <n v="2022"/>
    <n v="1355"/>
    <n v="1458"/>
    <n v="0.32601631142777798"/>
    <x v="46"/>
    <x v="63"/>
    <s v=""/>
  </r>
  <r>
    <s v="2022_1355_1460"/>
    <n v="2022"/>
    <n v="1355"/>
    <n v="1460"/>
    <n v="0.69408279597229305"/>
    <x v="46"/>
    <x v="64"/>
    <s v=""/>
  </r>
  <r>
    <s v="2022_1355_1461"/>
    <n v="2022"/>
    <n v="1355"/>
    <n v="1461"/>
    <n v="0.55157855725776295"/>
    <x v="46"/>
    <x v="65"/>
    <s v=""/>
  </r>
  <r>
    <s v="2022_1355_1463"/>
    <n v="2022"/>
    <n v="1355"/>
    <n v="1463"/>
    <n v="0.67588853934099302"/>
    <x v="46"/>
    <x v="66"/>
    <s v=""/>
  </r>
  <r>
    <s v="2022_1361_1362"/>
    <n v="2022"/>
    <n v="1361"/>
    <n v="1362"/>
    <n v="0.51342375830742004"/>
    <x v="47"/>
    <x v="47"/>
    <s v=""/>
  </r>
  <r>
    <s v="2022_1361_1371"/>
    <n v="2022"/>
    <n v="1361"/>
    <n v="1371"/>
    <n v="0.53688498897314196"/>
    <x v="47"/>
    <x v="48"/>
    <s v=""/>
  </r>
  <r>
    <s v="2022_1361_1388"/>
    <n v="2022"/>
    <n v="1361"/>
    <n v="1388"/>
    <n v="0.394603860835188"/>
    <x v="47"/>
    <x v="49"/>
    <s v=""/>
  </r>
  <r>
    <s v="2022_1361_1389"/>
    <n v="2022"/>
    <n v="1361"/>
    <n v="1389"/>
    <n v="0.75822627498330197"/>
    <x v="47"/>
    <x v="50"/>
    <n v="1"/>
  </r>
  <r>
    <s v="2022_1361_1394"/>
    <n v="2022"/>
    <n v="1361"/>
    <n v="1394"/>
    <n v="0.80516567334948597"/>
    <x v="47"/>
    <x v="51"/>
    <n v="1"/>
  </r>
  <r>
    <s v="2022_1361_1395"/>
    <n v="2022"/>
    <n v="1361"/>
    <n v="1395"/>
    <n v="0.61106353114058698"/>
    <x v="47"/>
    <x v="52"/>
    <s v=""/>
  </r>
  <r>
    <s v="2022_1361_1397"/>
    <n v="2022"/>
    <n v="1361"/>
    <n v="1397"/>
    <n v="0.29147722784975999"/>
    <x v="47"/>
    <x v="53"/>
    <s v=""/>
  </r>
  <r>
    <s v="2022_1361_1400"/>
    <n v="2022"/>
    <n v="1361"/>
    <n v="1400"/>
    <n v="0.38028499988730702"/>
    <x v="47"/>
    <x v="54"/>
    <s v=""/>
  </r>
  <r>
    <s v="2022_1361_1403"/>
    <n v="2022"/>
    <n v="1361"/>
    <n v="1403"/>
    <n v="0.25794432519150101"/>
    <x v="47"/>
    <x v="55"/>
    <s v=""/>
  </r>
  <r>
    <s v="2022_1361_1411"/>
    <n v="2022"/>
    <n v="1361"/>
    <n v="1411"/>
    <n v="0.78030228454233497"/>
    <x v="47"/>
    <x v="56"/>
    <n v="1"/>
  </r>
  <r>
    <s v="2022_1361_1412"/>
    <n v="2022"/>
    <n v="1361"/>
    <n v="1412"/>
    <n v="0.533657103321592"/>
    <x v="47"/>
    <x v="57"/>
    <s v=""/>
  </r>
  <r>
    <s v="2022_1361_1417"/>
    <n v="2022"/>
    <n v="1361"/>
    <n v="1417"/>
    <n v="0.29211290568294501"/>
    <x v="47"/>
    <x v="58"/>
    <s v=""/>
  </r>
  <r>
    <s v="2022_1361_1425"/>
    <n v="2022"/>
    <n v="1361"/>
    <n v="1425"/>
    <n v="0.50697505707494395"/>
    <x v="47"/>
    <x v="59"/>
    <s v=""/>
  </r>
  <r>
    <s v="2022_1361_1436"/>
    <n v="2022"/>
    <n v="1361"/>
    <n v="1436"/>
    <n v="0.52780657208973303"/>
    <x v="47"/>
    <x v="60"/>
    <s v=""/>
  </r>
  <r>
    <s v="2022_1361_1437"/>
    <n v="2022"/>
    <n v="1361"/>
    <n v="1437"/>
    <n v="0.28352858740654302"/>
    <x v="47"/>
    <x v="61"/>
    <s v=""/>
  </r>
  <r>
    <s v="2022_1361_1439"/>
    <n v="2022"/>
    <n v="1361"/>
    <n v="1439"/>
    <n v="0.54834078621492599"/>
    <x v="47"/>
    <x v="62"/>
    <s v=""/>
  </r>
  <r>
    <s v="2022_1361_1458"/>
    <n v="2022"/>
    <n v="1361"/>
    <n v="1458"/>
    <n v="0.43762668217168499"/>
    <x v="47"/>
    <x v="63"/>
    <s v=""/>
  </r>
  <r>
    <s v="2022_1361_1460"/>
    <n v="2022"/>
    <n v="1361"/>
    <n v="1460"/>
    <n v="0.78498763497471702"/>
    <x v="47"/>
    <x v="64"/>
    <n v="1"/>
  </r>
  <r>
    <s v="2022_1361_1461"/>
    <n v="2022"/>
    <n v="1361"/>
    <n v="1461"/>
    <n v="0.66434460848643795"/>
    <x v="47"/>
    <x v="65"/>
    <s v=""/>
  </r>
  <r>
    <s v="2022_1361_1463"/>
    <n v="2022"/>
    <n v="1361"/>
    <n v="1463"/>
    <n v="0.77041814957354005"/>
    <x v="47"/>
    <x v="66"/>
    <n v="1"/>
  </r>
  <r>
    <s v="2022_1362_1371"/>
    <n v="2022"/>
    <n v="1362"/>
    <n v="1371"/>
    <n v="0.52351847404317697"/>
    <x v="48"/>
    <x v="48"/>
    <s v=""/>
  </r>
  <r>
    <s v="2022_1362_1388"/>
    <n v="2022"/>
    <n v="1362"/>
    <n v="1388"/>
    <n v="0.38187586260170198"/>
    <x v="48"/>
    <x v="49"/>
    <s v=""/>
  </r>
  <r>
    <s v="2022_1362_1389"/>
    <n v="2022"/>
    <n v="1362"/>
    <n v="1389"/>
    <n v="0.74828250248883799"/>
    <x v="48"/>
    <x v="50"/>
    <s v=""/>
  </r>
  <r>
    <s v="2022_1362_1394"/>
    <n v="2022"/>
    <n v="1362"/>
    <n v="1394"/>
    <n v="0.79663173787050201"/>
    <x v="48"/>
    <x v="51"/>
    <n v="1"/>
  </r>
  <r>
    <s v="2022_1362_1395"/>
    <n v="2022"/>
    <n v="1362"/>
    <n v="1395"/>
    <n v="0.59823721323899803"/>
    <x v="48"/>
    <x v="52"/>
    <s v=""/>
  </r>
  <r>
    <s v="2022_1362_1397"/>
    <n v="2022"/>
    <n v="1362"/>
    <n v="1397"/>
    <n v="0.280546120468667"/>
    <x v="48"/>
    <x v="53"/>
    <s v=""/>
  </r>
  <r>
    <s v="2022_1362_1400"/>
    <n v="2022"/>
    <n v="1362"/>
    <n v="1400"/>
    <n v="0.36771512347518098"/>
    <x v="48"/>
    <x v="54"/>
    <s v=""/>
  </r>
  <r>
    <s v="2022_1362_1403"/>
    <n v="2022"/>
    <n v="1362"/>
    <n v="1403"/>
    <n v="0.247813911539223"/>
    <x v="48"/>
    <x v="55"/>
    <n v="0"/>
  </r>
  <r>
    <s v="2022_1362_1411"/>
    <n v="2022"/>
    <n v="1362"/>
    <n v="1411"/>
    <n v="0.77100366610311599"/>
    <x v="48"/>
    <x v="56"/>
    <n v="1"/>
  </r>
  <r>
    <s v="2022_1362_1412"/>
    <n v="2022"/>
    <n v="1362"/>
    <n v="1412"/>
    <n v="0.52028349529472895"/>
    <x v="48"/>
    <x v="57"/>
    <s v=""/>
  </r>
  <r>
    <s v="2022_1362_1417"/>
    <n v="2022"/>
    <n v="1362"/>
    <n v="1417"/>
    <n v="0.28115606141921901"/>
    <x v="48"/>
    <x v="58"/>
    <s v=""/>
  </r>
  <r>
    <s v="2022_1362_1425"/>
    <n v="2022"/>
    <n v="1362"/>
    <n v="1425"/>
    <n v="0.49356169936609001"/>
    <x v="48"/>
    <x v="59"/>
    <s v=""/>
  </r>
  <r>
    <s v="2022_1362_1436"/>
    <n v="2022"/>
    <n v="1362"/>
    <n v="1436"/>
    <n v="0.51441796428262798"/>
    <x v="48"/>
    <x v="60"/>
    <s v=""/>
  </r>
  <r>
    <s v="2022_1362_1437"/>
    <n v="2022"/>
    <n v="1362"/>
    <n v="1437"/>
    <n v="0.27279008118993597"/>
    <x v="48"/>
    <x v="61"/>
    <s v=""/>
  </r>
  <r>
    <s v="2022_1362_1439"/>
    <n v="2022"/>
    <n v="1362"/>
    <n v="1439"/>
    <n v="0.53502650585478195"/>
    <x v="48"/>
    <x v="62"/>
    <s v=""/>
  </r>
  <r>
    <s v="2022_1362_1458"/>
    <n v="2022"/>
    <n v="1362"/>
    <n v="1458"/>
    <n v="0.42449266053963902"/>
    <x v="48"/>
    <x v="63"/>
    <s v=""/>
  </r>
  <r>
    <s v="2022_1362_1460"/>
    <n v="2022"/>
    <n v="1362"/>
    <n v="1460"/>
    <n v="0.77582792460096694"/>
    <x v="48"/>
    <x v="64"/>
    <n v="1"/>
  </r>
  <r>
    <s v="2022_1362_1461"/>
    <n v="2022"/>
    <n v="1362"/>
    <n v="1461"/>
    <n v="0.65226904269439601"/>
    <x v="48"/>
    <x v="65"/>
    <s v=""/>
  </r>
  <r>
    <s v="2022_1362_1463"/>
    <n v="2022"/>
    <n v="1362"/>
    <n v="1463"/>
    <n v="0.76080419193845905"/>
    <x v="48"/>
    <x v="66"/>
    <n v="1"/>
  </r>
  <r>
    <s v="2022_1371_1388"/>
    <n v="2022"/>
    <n v="1371"/>
    <n v="1388"/>
    <n v="0.35993741444425698"/>
    <x v="49"/>
    <x v="49"/>
    <s v=""/>
  </r>
  <r>
    <s v="2022_1371_1389"/>
    <n v="2022"/>
    <n v="1371"/>
    <n v="1389"/>
    <n v="0.73016044137231895"/>
    <x v="49"/>
    <x v="50"/>
    <s v=""/>
  </r>
  <r>
    <s v="2022_1371_1394"/>
    <n v="2022"/>
    <n v="1371"/>
    <n v="1394"/>
    <n v="0.78097504792086503"/>
    <x v="49"/>
    <x v="51"/>
    <n v="1"/>
  </r>
  <r>
    <s v="2022_1371_1395"/>
    <n v="2022"/>
    <n v="1371"/>
    <n v="1395"/>
    <n v="0.57545231211516001"/>
    <x v="49"/>
    <x v="52"/>
    <s v=""/>
  </r>
  <r>
    <s v="2022_1371_1397"/>
    <n v="2022"/>
    <n v="1371"/>
    <n v="1397"/>
    <n v="0.26196128896877402"/>
    <x v="49"/>
    <x v="53"/>
    <s v=""/>
  </r>
  <r>
    <s v="2022_1371_1400"/>
    <n v="2022"/>
    <n v="1371"/>
    <n v="1400"/>
    <n v="0.34614034043215702"/>
    <x v="49"/>
    <x v="54"/>
    <s v=""/>
  </r>
  <r>
    <s v="2022_1371_1403"/>
    <n v="2022"/>
    <n v="1371"/>
    <n v="1403"/>
    <n v="0.23070791294104001"/>
    <x v="49"/>
    <x v="55"/>
    <n v="0"/>
  </r>
  <r>
    <s v="2022_1371_1411"/>
    <n v="2022"/>
    <n v="1371"/>
    <n v="1411"/>
    <n v="0.75397696285472104"/>
    <x v="49"/>
    <x v="56"/>
    <n v="1"/>
  </r>
  <r>
    <s v="2022_1371_1412"/>
    <n v="2022"/>
    <n v="1371"/>
    <n v="1412"/>
    <n v="0.49678932092077099"/>
    <x v="49"/>
    <x v="57"/>
    <s v=""/>
  </r>
  <r>
    <s v="2022_1371_1417"/>
    <n v="2022"/>
    <n v="1371"/>
    <n v="1417"/>
    <n v="0.26255241577691601"/>
    <x v="49"/>
    <x v="58"/>
    <s v=""/>
  </r>
  <r>
    <s v="2022_1371_1425"/>
    <n v="2022"/>
    <n v="1371"/>
    <n v="1425"/>
    <n v="0.47009378582753403"/>
    <x v="49"/>
    <x v="59"/>
    <s v=""/>
  </r>
  <r>
    <s v="2022_1371_1436"/>
    <n v="2022"/>
    <n v="1371"/>
    <n v="1436"/>
    <n v="0.49092051763322903"/>
    <x v="49"/>
    <x v="60"/>
    <s v=""/>
  </r>
  <r>
    <s v="2022_1371_1437"/>
    <n v="2022"/>
    <n v="1371"/>
    <n v="1437"/>
    <n v="0.25453166244019299"/>
    <x v="49"/>
    <x v="61"/>
    <s v=""/>
  </r>
  <r>
    <s v="2022_1371_1439"/>
    <n v="2022"/>
    <n v="1371"/>
    <n v="1439"/>
    <n v="0.51157565840101804"/>
    <x v="49"/>
    <x v="62"/>
    <s v=""/>
  </r>
  <r>
    <s v="2022_1371_1458"/>
    <n v="2022"/>
    <n v="1371"/>
    <n v="1458"/>
    <n v="0.40169536434338399"/>
    <x v="49"/>
    <x v="63"/>
    <s v=""/>
  </r>
  <r>
    <s v="2022_1371_1460"/>
    <n v="2022"/>
    <n v="1371"/>
    <n v="1460"/>
    <n v="0.759048778507595"/>
    <x v="49"/>
    <x v="64"/>
    <n v="1"/>
  </r>
  <r>
    <s v="2022_1371_1461"/>
    <n v="2022"/>
    <n v="1371"/>
    <n v="1461"/>
    <n v="0.63065156502637998"/>
    <x v="49"/>
    <x v="65"/>
    <s v=""/>
  </r>
  <r>
    <s v="2022_1371_1463"/>
    <n v="2022"/>
    <n v="1371"/>
    <n v="1463"/>
    <n v="0.743285163462027"/>
    <x v="49"/>
    <x v="66"/>
    <s v=""/>
  </r>
  <r>
    <s v="2022_1388_1389"/>
    <n v="2022"/>
    <n v="1388"/>
    <n v="1389"/>
    <n v="0.82787256448243196"/>
    <x v="50"/>
    <x v="50"/>
    <n v="1"/>
  </r>
  <r>
    <s v="2022_1388_1394"/>
    <n v="2022"/>
    <n v="1388"/>
    <n v="1394"/>
    <n v="0.863719159756833"/>
    <x v="50"/>
    <x v="51"/>
    <n v="1"/>
  </r>
  <r>
    <s v="2022_1388_1395"/>
    <n v="2022"/>
    <n v="1388"/>
    <n v="1395"/>
    <n v="0.70676288976712398"/>
    <x v="50"/>
    <x v="52"/>
    <s v=""/>
  </r>
  <r>
    <s v="2022_1388_1397"/>
    <n v="2022"/>
    <n v="1388"/>
    <n v="1397"/>
    <n v="0.38693534737414298"/>
    <x v="50"/>
    <x v="53"/>
    <s v=""/>
  </r>
  <r>
    <s v="2022_1388_1400"/>
    <n v="2022"/>
    <n v="1388"/>
    <n v="1400"/>
    <n v="0.484927564850205"/>
    <x v="50"/>
    <x v="54"/>
    <s v=""/>
  </r>
  <r>
    <s v="2022_1388_1403"/>
    <n v="2022"/>
    <n v="1388"/>
    <n v="1403"/>
    <n v="0.34781720824565299"/>
    <x v="50"/>
    <x v="55"/>
    <s v=""/>
  </r>
  <r>
    <s v="2022_1388_1411"/>
    <n v="2022"/>
    <n v="1388"/>
    <n v="1411"/>
    <n v="0.84487808245235096"/>
    <x v="50"/>
    <x v="56"/>
    <n v="1"/>
  </r>
  <r>
    <s v="2022_1388_1412"/>
    <n v="2022"/>
    <n v="1388"/>
    <n v="1412"/>
    <n v="0.63709835993308095"/>
    <x v="50"/>
    <x v="57"/>
    <s v=""/>
  </r>
  <r>
    <s v="2022_1388_1417"/>
    <n v="2022"/>
    <n v="1388"/>
    <n v="1417"/>
    <n v="0.38767143828252398"/>
    <x v="50"/>
    <x v="58"/>
    <s v=""/>
  </r>
  <r>
    <s v="2022_1388_1425"/>
    <n v="2022"/>
    <n v="1388"/>
    <n v="1425"/>
    <n v="0.61205747481980199"/>
    <x v="50"/>
    <x v="59"/>
    <s v=""/>
  </r>
  <r>
    <s v="2022_1388_1436"/>
    <n v="2022"/>
    <n v="1388"/>
    <n v="1436"/>
    <n v="0.63164653567823403"/>
    <x v="50"/>
    <x v="60"/>
    <s v=""/>
  </r>
  <r>
    <s v="2022_1388_1437"/>
    <n v="2022"/>
    <n v="1388"/>
    <n v="1437"/>
    <n v="0.37776409702730701"/>
    <x v="50"/>
    <x v="61"/>
    <s v=""/>
  </r>
  <r>
    <s v="2022_1388_1439"/>
    <n v="2022"/>
    <n v="1388"/>
    <n v="1439"/>
    <n v="0.65063772611536297"/>
    <x v="50"/>
    <x v="62"/>
    <s v=""/>
  </r>
  <r>
    <s v="2022_1388_1458"/>
    <n v="2022"/>
    <n v="1388"/>
    <n v="1458"/>
    <n v="0.54418321844919104"/>
    <x v="50"/>
    <x v="63"/>
    <s v=""/>
  </r>
  <r>
    <s v="2022_1388_1460"/>
    <n v="2022"/>
    <n v="1388"/>
    <n v="1460"/>
    <n v="0.84845571759626903"/>
    <x v="50"/>
    <x v="64"/>
    <n v="1"/>
  </r>
  <r>
    <s v="2022_1388_1461"/>
    <n v="2022"/>
    <n v="1388"/>
    <n v="1461"/>
    <n v="0.75225498050939799"/>
    <x v="50"/>
    <x v="65"/>
    <n v="1"/>
  </r>
  <r>
    <s v="2022_1388_1463"/>
    <n v="2022"/>
    <n v="1388"/>
    <n v="1463"/>
    <n v="0.83731502701943805"/>
    <x v="50"/>
    <x v="66"/>
    <n v="1"/>
  </r>
  <r>
    <s v="2022_1389_1394"/>
    <n v="2022"/>
    <n v="1389"/>
    <n v="1394"/>
    <n v="0.56858095212134097"/>
    <x v="51"/>
    <x v="51"/>
    <s v=""/>
  </r>
  <r>
    <s v="2022_1389_1395"/>
    <n v="2022"/>
    <n v="1389"/>
    <n v="1395"/>
    <n v="0.333746806388457"/>
    <x v="51"/>
    <x v="52"/>
    <s v=""/>
  </r>
  <r>
    <s v="2022_1389_1397"/>
    <n v="2022"/>
    <n v="1389"/>
    <n v="1397"/>
    <n v="0.116046592566278"/>
    <x v="51"/>
    <x v="53"/>
    <n v="0"/>
  </r>
  <r>
    <s v="2022_1389_1400"/>
    <n v="2022"/>
    <n v="1389"/>
    <n v="1400"/>
    <n v="0.163658446734847"/>
    <x v="51"/>
    <x v="54"/>
    <n v="0"/>
  </r>
  <r>
    <s v="2022_1389_1403"/>
    <n v="2022"/>
    <n v="1389"/>
    <n v="1403"/>
    <n v="9.9830609242729906E-2"/>
    <x v="51"/>
    <x v="55"/>
    <n v="0"/>
  </r>
  <r>
    <s v="2022_1389_1411"/>
    <n v="2022"/>
    <n v="1389"/>
    <n v="1411"/>
    <n v="0.53113449227861897"/>
    <x v="51"/>
    <x v="56"/>
    <s v=""/>
  </r>
  <r>
    <s v="2022_1389_1412"/>
    <n v="2022"/>
    <n v="1389"/>
    <n v="1412"/>
    <n v="0.26734383151611602"/>
    <x v="51"/>
    <x v="57"/>
    <s v=""/>
  </r>
  <r>
    <s v="2022_1389_1417"/>
    <n v="2022"/>
    <n v="1389"/>
    <n v="1417"/>
    <n v="0.11634633488093001"/>
    <x v="51"/>
    <x v="58"/>
    <n v="0"/>
  </r>
  <r>
    <s v="2022_1389_1425"/>
    <n v="2022"/>
    <n v="1389"/>
    <n v="1425"/>
    <n v="0.246993308583907"/>
    <x v="51"/>
    <x v="59"/>
    <n v="0"/>
  </r>
  <r>
    <s v="2022_1389_1436"/>
    <n v="2022"/>
    <n v="1389"/>
    <n v="1436"/>
    <n v="0.262795695354341"/>
    <x v="51"/>
    <x v="60"/>
    <s v=""/>
  </r>
  <r>
    <s v="2022_1389_1437"/>
    <n v="2022"/>
    <n v="1389"/>
    <n v="1437"/>
    <n v="0.112138696482219"/>
    <x v="51"/>
    <x v="61"/>
    <n v="0"/>
  </r>
  <r>
    <s v="2022_1389_1439"/>
    <n v="2022"/>
    <n v="1389"/>
    <n v="1439"/>
    <n v="0.27906260107609099"/>
    <x v="51"/>
    <x v="62"/>
    <s v=""/>
  </r>
  <r>
    <s v="2022_1389_1458"/>
    <n v="2022"/>
    <n v="1389"/>
    <n v="1458"/>
    <n v="0.19894705671052901"/>
    <x v="51"/>
    <x v="63"/>
    <n v="0"/>
  </r>
  <r>
    <s v="2022_1389_1460"/>
    <n v="2022"/>
    <n v="1389"/>
    <n v="1460"/>
    <n v="0.53798192987717697"/>
    <x v="51"/>
    <x v="64"/>
    <s v=""/>
  </r>
  <r>
    <s v="2022_1389_1461"/>
    <n v="2022"/>
    <n v="1389"/>
    <n v="1461"/>
    <n v="0.38690110283686902"/>
    <x v="51"/>
    <x v="65"/>
    <s v=""/>
  </r>
  <r>
    <s v="2022_1389_1463"/>
    <n v="2022"/>
    <n v="1389"/>
    <n v="1463"/>
    <n v="0.51692524236096904"/>
    <x v="51"/>
    <x v="66"/>
    <s v=""/>
  </r>
  <r>
    <s v="2022_1394_1395"/>
    <n v="2022"/>
    <n v="1394"/>
    <n v="1395"/>
    <n v="0.27543164714399498"/>
    <x v="52"/>
    <x v="52"/>
    <s v=""/>
  </r>
  <r>
    <s v="2022_1394_1397"/>
    <n v="2022"/>
    <n v="1394"/>
    <n v="1397"/>
    <n v="9.0601980708518007E-2"/>
    <x v="52"/>
    <x v="53"/>
    <n v="0"/>
  </r>
  <r>
    <s v="2022_1394_1400"/>
    <n v="2022"/>
    <n v="1394"/>
    <n v="1400"/>
    <n v="0.12930703463457699"/>
    <x v="52"/>
    <x v="54"/>
    <n v="0"/>
  </r>
  <r>
    <s v="2022_1394_1403"/>
    <n v="2022"/>
    <n v="1394"/>
    <n v="1403"/>
    <n v="7.7633662607252005E-2"/>
    <x v="52"/>
    <x v="55"/>
    <n v="0"/>
  </r>
  <r>
    <s v="2022_1394_1411"/>
    <n v="2022"/>
    <n v="1394"/>
    <n v="1411"/>
    <n v="0.46225247077905102"/>
    <x v="52"/>
    <x v="56"/>
    <s v=""/>
  </r>
  <r>
    <s v="2022_1394_1412"/>
    <n v="2022"/>
    <n v="1394"/>
    <n v="1412"/>
    <n v="0.216861934782693"/>
    <x v="52"/>
    <x v="57"/>
    <n v="0"/>
  </r>
  <r>
    <s v="2022_1394_1417"/>
    <n v="2022"/>
    <n v="1394"/>
    <n v="1417"/>
    <n v="9.0844580721291798E-2"/>
    <x v="52"/>
    <x v="58"/>
    <n v="0"/>
  </r>
  <r>
    <s v="2022_1394_1425"/>
    <n v="2022"/>
    <n v="1394"/>
    <n v="1425"/>
    <n v="0.199304553518419"/>
    <x v="52"/>
    <x v="59"/>
    <n v="0"/>
  </r>
  <r>
    <s v="2022_1394_1436"/>
    <n v="2022"/>
    <n v="1394"/>
    <n v="1436"/>
    <n v="0.212926057093802"/>
    <x v="52"/>
    <x v="60"/>
    <n v="0"/>
  </r>
  <r>
    <s v="2022_1394_1437"/>
    <n v="2022"/>
    <n v="1394"/>
    <n v="1437"/>
    <n v="8.7465213579673698E-2"/>
    <x v="52"/>
    <x v="61"/>
    <n v="0"/>
  </r>
  <r>
    <s v="2022_1394_1439"/>
    <n v="2022"/>
    <n v="1394"/>
    <n v="1439"/>
    <n v="0.227054936196153"/>
    <x v="52"/>
    <x v="62"/>
    <n v="0"/>
  </r>
  <r>
    <s v="2022_1394_1458"/>
    <n v="2022"/>
    <n v="1394"/>
    <n v="1458"/>
    <n v="0.15858192616332001"/>
    <x v="52"/>
    <x v="63"/>
    <n v="0"/>
  </r>
  <r>
    <s v="2022_1394_1460"/>
    <n v="2022"/>
    <n v="1394"/>
    <n v="1460"/>
    <n v="0.46909970385423699"/>
    <x v="52"/>
    <x v="64"/>
    <s v=""/>
  </r>
  <r>
    <s v="2022_1394_1461"/>
    <n v="2022"/>
    <n v="1394"/>
    <n v="1461"/>
    <n v="0.32381108026678701"/>
    <x v="52"/>
    <x v="65"/>
    <s v=""/>
  </r>
  <r>
    <s v="2022_1394_1463"/>
    <n v="2022"/>
    <n v="1394"/>
    <n v="1463"/>
    <n v="0.44812425898319502"/>
    <x v="52"/>
    <x v="66"/>
    <s v=""/>
  </r>
  <r>
    <s v="2022_1395_1397"/>
    <n v="2022"/>
    <n v="1395"/>
    <n v="1397"/>
    <n v="0.20757732089356601"/>
    <x v="53"/>
    <x v="53"/>
    <n v="0"/>
  </r>
  <r>
    <s v="2022_1395_1400"/>
    <n v="2022"/>
    <n v="1395"/>
    <n v="1400"/>
    <n v="0.28090422420751798"/>
    <x v="53"/>
    <x v="54"/>
    <s v=""/>
  </r>
  <r>
    <s v="2022_1395_1403"/>
    <n v="2022"/>
    <n v="1395"/>
    <n v="1403"/>
    <n v="0.18121490202030099"/>
    <x v="53"/>
    <x v="55"/>
    <n v="0"/>
  </r>
  <r>
    <s v="2022_1395_1411"/>
    <n v="2022"/>
    <n v="1395"/>
    <n v="1411"/>
    <n v="0.69340259563517304"/>
    <x v="53"/>
    <x v="56"/>
    <s v=""/>
  </r>
  <r>
    <s v="2022_1395_1412"/>
    <n v="2022"/>
    <n v="1395"/>
    <n v="1412"/>
    <n v="0.42146536454932598"/>
    <x v="53"/>
    <x v="57"/>
    <s v=""/>
  </r>
  <r>
    <s v="2022_1395_1417"/>
    <n v="2022"/>
    <n v="1395"/>
    <n v="1417"/>
    <n v="0.20807783327801099"/>
    <x v="53"/>
    <x v="58"/>
    <n v="0"/>
  </r>
  <r>
    <s v="2022_1395_1425"/>
    <n v="2022"/>
    <n v="1395"/>
    <n v="1425"/>
    <n v="0.39563985850919198"/>
    <x v="53"/>
    <x v="59"/>
    <s v=""/>
  </r>
  <r>
    <s v="2022_1395_1436"/>
    <n v="2022"/>
    <n v="1395"/>
    <n v="1436"/>
    <n v="0.415762859686996"/>
    <x v="53"/>
    <x v="60"/>
    <s v=""/>
  </r>
  <r>
    <s v="2022_1395_1437"/>
    <n v="2022"/>
    <n v="1395"/>
    <n v="1437"/>
    <n v="0.201272109577977"/>
    <x v="53"/>
    <x v="61"/>
    <n v="0"/>
  </r>
  <r>
    <s v="2022_1395_1439"/>
    <n v="2022"/>
    <n v="1395"/>
    <n v="1439"/>
    <n v="0.43594465641521601"/>
    <x v="53"/>
    <x v="62"/>
    <s v=""/>
  </r>
  <r>
    <s v="2022_1395_1458"/>
    <n v="2022"/>
    <n v="1395"/>
    <n v="1458"/>
    <n v="0.33132042718304899"/>
    <x v="53"/>
    <x v="63"/>
    <s v=""/>
  </r>
  <r>
    <s v="2022_1395_1460"/>
    <n v="2022"/>
    <n v="1395"/>
    <n v="1460"/>
    <n v="0.69922392365850705"/>
    <x v="53"/>
    <x v="64"/>
    <s v=""/>
  </r>
  <r>
    <s v="2022_1395_1461"/>
    <n v="2022"/>
    <n v="1395"/>
    <n v="1461"/>
    <n v="0.55750570394607901"/>
    <x v="53"/>
    <x v="65"/>
    <s v=""/>
  </r>
  <r>
    <s v="2022_1395_1463"/>
    <n v="2022"/>
    <n v="1395"/>
    <n v="1463"/>
    <n v="0.68118072023104503"/>
    <x v="53"/>
    <x v="66"/>
    <s v=""/>
  </r>
  <r>
    <s v="2022_1397_1400"/>
    <n v="2022"/>
    <n v="1397"/>
    <n v="1400"/>
    <n v="0.59865461687792898"/>
    <x v="54"/>
    <x v="54"/>
    <s v=""/>
  </r>
  <r>
    <s v="2022_1397_1403"/>
    <n v="2022"/>
    <n v="1397"/>
    <n v="1403"/>
    <n v="0.45799476947433598"/>
    <x v="54"/>
    <x v="55"/>
    <s v=""/>
  </r>
  <r>
    <s v="2022_1397_1411"/>
    <n v="2022"/>
    <n v="1397"/>
    <n v="1411"/>
    <n v="0.89612475577646999"/>
    <x v="54"/>
    <x v="56"/>
    <n v="1"/>
  </r>
  <r>
    <s v="2022_1397_1412"/>
    <n v="2022"/>
    <n v="1397"/>
    <n v="1412"/>
    <n v="0.73554380422269505"/>
    <x v="54"/>
    <x v="57"/>
    <s v=""/>
  </r>
  <r>
    <s v="2022_1397_1417"/>
    <n v="2022"/>
    <n v="1397"/>
    <n v="1417"/>
    <n v="0.50078741412838301"/>
    <x v="54"/>
    <x v="58"/>
    <s v=""/>
  </r>
  <r>
    <s v="2022_1397_1425"/>
    <n v="2022"/>
    <n v="1397"/>
    <n v="1425"/>
    <n v="0.71426464224229003"/>
    <x v="54"/>
    <x v="59"/>
    <s v=""/>
  </r>
  <r>
    <s v="2022_1397_1436"/>
    <n v="2022"/>
    <n v="1397"/>
    <n v="1436"/>
    <n v="0.73094412163566902"/>
    <x v="54"/>
    <x v="60"/>
    <s v=""/>
  </r>
  <r>
    <s v="2022_1397_1437"/>
    <n v="2022"/>
    <n v="1397"/>
    <n v="1437"/>
    <n v="0.49030518151902303"/>
    <x v="54"/>
    <x v="61"/>
    <s v=""/>
  </r>
  <r>
    <s v="2022_1397_1439"/>
    <n v="2022"/>
    <n v="1397"/>
    <n v="1439"/>
    <n v="0.74685595587905895"/>
    <x v="54"/>
    <x v="62"/>
    <s v=""/>
  </r>
  <r>
    <s v="2022_1397_1458"/>
    <n v="2022"/>
    <n v="1397"/>
    <n v="1458"/>
    <n v="0.65416405087461704"/>
    <x v="54"/>
    <x v="63"/>
    <s v=""/>
  </r>
  <r>
    <s v="2022_1397_1460"/>
    <n v="2022"/>
    <n v="1397"/>
    <n v="1460"/>
    <n v="0.89866255374082404"/>
    <x v="54"/>
    <x v="64"/>
    <n v="1"/>
  </r>
  <r>
    <s v="2022_1397_1461"/>
    <n v="2022"/>
    <n v="1397"/>
    <n v="1461"/>
    <n v="0.82789424011975798"/>
    <x v="54"/>
    <x v="65"/>
    <n v="1"/>
  </r>
  <r>
    <s v="2022_1397_1463"/>
    <n v="2022"/>
    <n v="1397"/>
    <n v="1463"/>
    <n v="0.890741228151954"/>
    <x v="54"/>
    <x v="66"/>
    <n v="1"/>
  </r>
  <r>
    <s v="2022_1400_1403"/>
    <n v="2022"/>
    <n v="1400"/>
    <n v="1403"/>
    <n v="0.36165053391693203"/>
    <x v="55"/>
    <x v="55"/>
    <s v=""/>
  </r>
  <r>
    <s v="2022_1400_1411"/>
    <n v="2022"/>
    <n v="1400"/>
    <n v="1411"/>
    <n v="0.85270605504625496"/>
    <x v="55"/>
    <x v="56"/>
    <n v="1"/>
  </r>
  <r>
    <s v="2022_1400_1412"/>
    <n v="2022"/>
    <n v="1400"/>
    <n v="1412"/>
    <n v="0.65096505981296104"/>
    <x v="55"/>
    <x v="57"/>
    <s v=""/>
  </r>
  <r>
    <s v="2022_1400_1417"/>
    <n v="2022"/>
    <n v="1400"/>
    <n v="1417"/>
    <n v="0.40212570250747898"/>
    <x v="55"/>
    <x v="58"/>
    <s v=""/>
  </r>
  <r>
    <s v="2022_1400_1425"/>
    <n v="2022"/>
    <n v="1400"/>
    <n v="1425"/>
    <n v="0.62627371583810398"/>
    <x v="55"/>
    <x v="59"/>
    <s v=""/>
  </r>
  <r>
    <s v="2022_1400_1436"/>
    <n v="2022"/>
    <n v="1400"/>
    <n v="1436"/>
    <n v="0.64559343872483399"/>
    <x v="55"/>
    <x v="60"/>
    <s v=""/>
  </r>
  <r>
    <s v="2022_1400_1437"/>
    <n v="2022"/>
    <n v="1400"/>
    <n v="1437"/>
    <n v="0.39210473209041102"/>
    <x v="55"/>
    <x v="61"/>
    <s v=""/>
  </r>
  <r>
    <s v="2022_1400_1439"/>
    <n v="2022"/>
    <n v="1400"/>
    <n v="1439"/>
    <n v="0.66429476482846195"/>
    <x v="55"/>
    <x v="62"/>
    <s v=""/>
  </r>
  <r>
    <s v="2022_1400_1458"/>
    <n v="2022"/>
    <n v="1400"/>
    <n v="1458"/>
    <n v="0.55910472224246999"/>
    <x v="55"/>
    <x v="63"/>
    <s v=""/>
  </r>
  <r>
    <s v="2022_1400_1460"/>
    <n v="2022"/>
    <n v="1400"/>
    <n v="1460"/>
    <n v="0.85612942752471299"/>
    <x v="55"/>
    <x v="64"/>
    <n v="1"/>
  </r>
  <r>
    <s v="2022_1400_1461"/>
    <n v="2022"/>
    <n v="1400"/>
    <n v="1461"/>
    <n v="0.76333171778114095"/>
    <x v="55"/>
    <x v="65"/>
    <n v="1"/>
  </r>
  <r>
    <s v="2022_1400_1463"/>
    <n v="2022"/>
    <n v="1400"/>
    <n v="1463"/>
    <n v="0.84541799904704995"/>
    <x v="55"/>
    <x v="66"/>
    <n v="1"/>
  </r>
  <r>
    <s v="2022_1403_1411"/>
    <n v="2022"/>
    <n v="1403"/>
    <n v="1411"/>
    <n v="0.91082021677194303"/>
    <x v="56"/>
    <x v="56"/>
    <n v="1"/>
  </r>
  <r>
    <s v="2022_1403_1412"/>
    <n v="2022"/>
    <n v="1403"/>
    <n v="1412"/>
    <n v="0.76700957730871799"/>
    <x v="56"/>
    <x v="57"/>
    <n v="1"/>
  </r>
  <r>
    <s v="2022_1403_1417"/>
    <n v="2022"/>
    <n v="1403"/>
    <n v="1417"/>
    <n v="0.54281072811641295"/>
    <x v="56"/>
    <x v="58"/>
    <s v=""/>
  </r>
  <r>
    <s v="2022_1403_1425"/>
    <n v="2022"/>
    <n v="1403"/>
    <n v="1425"/>
    <n v="0.74735699028690505"/>
    <x v="56"/>
    <x v="59"/>
    <s v=""/>
  </r>
  <r>
    <s v="2022_1403_1436"/>
    <n v="2022"/>
    <n v="1403"/>
    <n v="1436"/>
    <n v="0.76277245446050101"/>
    <x v="56"/>
    <x v="60"/>
    <n v="1"/>
  </r>
  <r>
    <s v="2022_1403_1437"/>
    <n v="2022"/>
    <n v="1403"/>
    <n v="1437"/>
    <n v="0.53238448117654702"/>
    <x v="56"/>
    <x v="61"/>
    <s v=""/>
  </r>
  <r>
    <s v="2022_1403_1439"/>
    <n v="2022"/>
    <n v="1403"/>
    <n v="1439"/>
    <n v="0.77740237922171596"/>
    <x v="56"/>
    <x v="62"/>
    <n v="1"/>
  </r>
  <r>
    <s v="2022_1403_1458"/>
    <n v="2022"/>
    <n v="1403"/>
    <n v="1458"/>
    <n v="0.69119698977739297"/>
    <x v="56"/>
    <x v="63"/>
    <s v=""/>
  </r>
  <r>
    <s v="2022_1403_1460"/>
    <n v="2022"/>
    <n v="1403"/>
    <n v="1460"/>
    <n v="0.913032076691352"/>
    <x v="56"/>
    <x v="64"/>
    <n v="1"/>
  </r>
  <r>
    <s v="2022_1403_1461"/>
    <n v="2022"/>
    <n v="1403"/>
    <n v="1461"/>
    <n v="0.85058948909910304"/>
    <x v="56"/>
    <x v="65"/>
    <n v="1"/>
  </r>
  <r>
    <s v="2022_1403_1463"/>
    <n v="2022"/>
    <n v="1403"/>
    <n v="1463"/>
    <n v="0.90610497262218204"/>
    <x v="56"/>
    <x v="66"/>
    <n v="1"/>
  </r>
  <r>
    <s v="2022_1411_1412"/>
    <n v="2022"/>
    <n v="1411"/>
    <n v="1412"/>
    <n v="0.24367402843461899"/>
    <x v="57"/>
    <x v="57"/>
    <n v="0"/>
  </r>
  <r>
    <s v="2022_1411_1417"/>
    <n v="2022"/>
    <n v="1411"/>
    <n v="1417"/>
    <n v="0.104159196065082"/>
    <x v="57"/>
    <x v="58"/>
    <n v="0"/>
  </r>
  <r>
    <s v="2022_1411_1425"/>
    <n v="2022"/>
    <n v="1411"/>
    <n v="1425"/>
    <n v="0.22459549739961099"/>
    <x v="57"/>
    <x v="59"/>
    <n v="0"/>
  </r>
  <r>
    <s v="2022_1411_1436"/>
    <n v="2022"/>
    <n v="1411"/>
    <n v="1436"/>
    <n v="0.23940215567497999"/>
    <x v="57"/>
    <x v="60"/>
    <n v="0"/>
  </r>
  <r>
    <s v="2022_1411_1437"/>
    <n v="2022"/>
    <n v="1411"/>
    <n v="1437"/>
    <n v="0.10034828069730201"/>
    <x v="57"/>
    <x v="61"/>
    <n v="0"/>
  </r>
  <r>
    <s v="2022_1411_1439"/>
    <n v="2022"/>
    <n v="1411"/>
    <n v="1439"/>
    <n v="0.25470476793707703"/>
    <x v="57"/>
    <x v="62"/>
    <s v=""/>
  </r>
  <r>
    <s v="2022_1411_1458"/>
    <n v="2022"/>
    <n v="1411"/>
    <n v="1458"/>
    <n v="0.17988083069055499"/>
    <x v="57"/>
    <x v="63"/>
    <n v="0"/>
  </r>
  <r>
    <s v="2022_1411_1460"/>
    <n v="2022"/>
    <n v="1411"/>
    <n v="1460"/>
    <n v="0.506905523855117"/>
    <x v="57"/>
    <x v="64"/>
    <s v=""/>
  </r>
  <r>
    <s v="2022_1411_1461"/>
    <n v="2022"/>
    <n v="1411"/>
    <n v="1461"/>
    <n v="0.35781199148526899"/>
    <x v="57"/>
    <x v="65"/>
    <s v=""/>
  </r>
  <r>
    <s v="2022_1411_1463"/>
    <n v="2022"/>
    <n v="1411"/>
    <n v="1463"/>
    <n v="0.485787341691018"/>
    <x v="57"/>
    <x v="66"/>
    <s v=""/>
  </r>
  <r>
    <s v="2022_1412_1417"/>
    <n v="2022"/>
    <n v="1412"/>
    <n v="1417"/>
    <n v="0.26504698805172999"/>
    <x v="58"/>
    <x v="58"/>
    <s v=""/>
  </r>
  <r>
    <s v="2022_1412_1425"/>
    <n v="2022"/>
    <n v="1412"/>
    <n v="1425"/>
    <n v="0.47328963661029599"/>
    <x v="58"/>
    <x v="59"/>
    <s v=""/>
  </r>
  <r>
    <s v="2022_1412_1436"/>
    <n v="2022"/>
    <n v="1412"/>
    <n v="1436"/>
    <n v="0.49412113156406201"/>
    <x v="58"/>
    <x v="60"/>
    <s v=""/>
  </r>
  <r>
    <s v="2022_1412_1437"/>
    <n v="2022"/>
    <n v="1412"/>
    <n v="1437"/>
    <n v="0.25699554953172099"/>
    <x v="58"/>
    <x v="61"/>
    <s v=""/>
  </r>
  <r>
    <s v="2022_1412_1439"/>
    <n v="2022"/>
    <n v="1412"/>
    <n v="1439"/>
    <n v="0.514776990373496"/>
    <x v="58"/>
    <x v="62"/>
    <s v=""/>
  </r>
  <r>
    <s v="2022_1412_1458"/>
    <n v="2022"/>
    <n v="1412"/>
    <n v="1458"/>
    <n v="0.40480280703663601"/>
    <x v="58"/>
    <x v="63"/>
    <s v=""/>
  </r>
  <r>
    <s v="2022_1412_1460"/>
    <n v="2022"/>
    <n v="1412"/>
    <n v="1460"/>
    <n v="0.76137724171052301"/>
    <x v="58"/>
    <x v="64"/>
    <n v="1"/>
  </r>
  <r>
    <s v="2022_1412_1461"/>
    <n v="2022"/>
    <n v="1412"/>
    <n v="1461"/>
    <n v="0.63362831932360197"/>
    <x v="58"/>
    <x v="65"/>
    <s v=""/>
  </r>
  <r>
    <s v="2022_1412_1463"/>
    <n v="2022"/>
    <n v="1412"/>
    <n v="1463"/>
    <n v="0.74569959866224"/>
    <x v="58"/>
    <x v="66"/>
    <s v=""/>
  </r>
  <r>
    <s v="2022_1417_1425"/>
    <n v="2022"/>
    <n v="1417"/>
    <n v="1425"/>
    <n v="0.71362433348459797"/>
    <x v="59"/>
    <x v="59"/>
    <s v=""/>
  </r>
  <r>
    <s v="2022_1417_1436"/>
    <n v="2022"/>
    <n v="1417"/>
    <n v="1436"/>
    <n v="0.73035048393790503"/>
    <x v="59"/>
    <x v="60"/>
    <s v=""/>
  </r>
  <r>
    <s v="2022_1417_1437"/>
    <n v="2022"/>
    <n v="1417"/>
    <n v="1437"/>
    <n v="0.48953005224896001"/>
    <x v="59"/>
    <x v="61"/>
    <s v=""/>
  </r>
  <r>
    <s v="2022_1417_1439"/>
    <n v="2022"/>
    <n v="1417"/>
    <n v="1439"/>
    <n v="0.74629224839608299"/>
    <x v="59"/>
    <x v="62"/>
    <s v=""/>
  </r>
  <r>
    <s v="2022_1417_1458"/>
    <n v="2022"/>
    <n v="1417"/>
    <n v="1458"/>
    <n v="0.65344714781556201"/>
    <x v="59"/>
    <x v="63"/>
    <s v=""/>
  </r>
  <r>
    <s v="2022_1417_1460"/>
    <n v="2022"/>
    <n v="1417"/>
    <n v="1460"/>
    <n v="0.89839822849942597"/>
    <x v="59"/>
    <x v="64"/>
    <n v="1"/>
  </r>
  <r>
    <s v="2022_1417_1461"/>
    <n v="2022"/>
    <n v="1417"/>
    <n v="1461"/>
    <n v="0.82745713124190401"/>
    <x v="59"/>
    <x v="65"/>
    <n v="1"/>
  </r>
  <r>
    <s v="2022_1417_1463"/>
    <n v="2022"/>
    <n v="1417"/>
    <n v="1463"/>
    <n v="0.89045048613609901"/>
    <x v="59"/>
    <x v="66"/>
    <n v="1"/>
  </r>
  <r>
    <s v="2022_1425_1436"/>
    <n v="2022"/>
    <n v="1425"/>
    <n v="1436"/>
    <n v="0.52085530631073496"/>
    <x v="60"/>
    <x v="60"/>
    <s v=""/>
  </r>
  <r>
    <s v="2022_1425_1437"/>
    <n v="2022"/>
    <n v="1425"/>
    <n v="1437"/>
    <n v="0.27789357556604899"/>
    <x v="60"/>
    <x v="61"/>
    <s v=""/>
  </r>
  <r>
    <s v="2022_1425_1439"/>
    <n v="2022"/>
    <n v="1425"/>
    <n v="1439"/>
    <n v="0.54142006839527401"/>
    <x v="60"/>
    <x v="62"/>
    <s v=""/>
  </r>
  <r>
    <s v="2022_1425_1458"/>
    <n v="2022"/>
    <n v="1425"/>
    <n v="1458"/>
    <n v="0.43077124985770798"/>
    <x v="60"/>
    <x v="63"/>
    <s v=""/>
  </r>
  <r>
    <s v="2022_1425_1460"/>
    <n v="2022"/>
    <n v="1425"/>
    <n v="1460"/>
    <n v="0.78019120069655401"/>
    <x v="60"/>
    <x v="64"/>
    <n v="1"/>
  </r>
  <r>
    <s v="2022_1425_1461"/>
    <n v="2022"/>
    <n v="1425"/>
    <n v="1461"/>
    <n v="0.65809365987344903"/>
    <x v="60"/>
    <x v="65"/>
    <s v=""/>
  </r>
  <r>
    <s v="2022_1425_1463"/>
    <n v="2022"/>
    <n v="1425"/>
    <n v="1463"/>
    <n v="0.76541502047066101"/>
    <x v="60"/>
    <x v="66"/>
    <n v="1"/>
  </r>
  <r>
    <s v="2022_1436_1437"/>
    <n v="2022"/>
    <n v="1436"/>
    <n v="1437"/>
    <n v="0.261499583958056"/>
    <x v="61"/>
    <x v="61"/>
    <s v=""/>
  </r>
  <r>
    <s v="2022_1436_1439"/>
    <n v="2022"/>
    <n v="1436"/>
    <n v="1439"/>
    <n v="0.52062197085365303"/>
    <x v="61"/>
    <x v="62"/>
    <s v=""/>
  </r>
  <r>
    <s v="2022_1436_1458"/>
    <n v="2022"/>
    <n v="1436"/>
    <n v="1458"/>
    <n v="0.410458702165865"/>
    <x v="61"/>
    <x v="63"/>
    <s v=""/>
  </r>
  <r>
    <s v="2022_1436_1460"/>
    <n v="2022"/>
    <n v="1436"/>
    <n v="1460"/>
    <n v="0.765576325112031"/>
    <x v="61"/>
    <x v="64"/>
    <n v="1"/>
  </r>
  <r>
    <s v="2022_1436_1461"/>
    <n v="2022"/>
    <n v="1436"/>
    <n v="1461"/>
    <n v="0.63904087324219605"/>
    <x v="61"/>
    <x v="65"/>
    <s v=""/>
  </r>
  <r>
    <s v="2022_1436_1463"/>
    <n v="2022"/>
    <n v="1436"/>
    <n v="1463"/>
    <n v="0.75008695878729004"/>
    <x v="61"/>
    <x v="66"/>
    <n v="1"/>
  </r>
  <r>
    <s v="2022_1437_1439"/>
    <n v="2022"/>
    <n v="1437"/>
    <n v="1439"/>
    <n v="0.75410799322948296"/>
    <x v="62"/>
    <x v="62"/>
    <n v="1"/>
  </r>
  <r>
    <s v="2022_1437_1458"/>
    <n v="2022"/>
    <n v="1437"/>
    <n v="1458"/>
    <n v="0.66290727234599101"/>
    <x v="62"/>
    <x v="63"/>
    <s v=""/>
  </r>
  <r>
    <s v="2022_1437_1460"/>
    <n v="2022"/>
    <n v="1437"/>
    <n v="1460"/>
    <n v="0.90212905780781305"/>
    <x v="62"/>
    <x v="64"/>
    <n v="1"/>
  </r>
  <r>
    <s v="2022_1437_1461"/>
    <n v="2022"/>
    <n v="1437"/>
    <n v="1461"/>
    <n v="0.83335004942472701"/>
    <x v="62"/>
    <x v="65"/>
    <n v="1"/>
  </r>
  <r>
    <s v="2022_1437_1463"/>
    <n v="2022"/>
    <n v="1437"/>
    <n v="1463"/>
    <n v="0.89445296112664996"/>
    <x v="62"/>
    <x v="66"/>
    <n v="1"/>
  </r>
  <r>
    <s v="2022_1439_1458"/>
    <n v="2022"/>
    <n v="1439"/>
    <n v="1458"/>
    <n v="0.39069249614745"/>
    <x v="63"/>
    <x v="63"/>
    <s v=""/>
  </r>
  <r>
    <s v="2022_1439_1460"/>
    <n v="2022"/>
    <n v="1439"/>
    <n v="1460"/>
    <n v="0.75051952782685105"/>
    <x v="63"/>
    <x v="64"/>
    <n v="1"/>
  </r>
  <r>
    <s v="2022_1439_1461"/>
    <n v="2022"/>
    <n v="1439"/>
    <n v="1461"/>
    <n v="0.61980603017644897"/>
    <x v="63"/>
    <x v="65"/>
    <s v=""/>
  </r>
  <r>
    <s v="2022_1439_1463"/>
    <n v="2022"/>
    <n v="1439"/>
    <n v="1463"/>
    <n v="0.73436484579099004"/>
    <x v="63"/>
    <x v="66"/>
    <s v=""/>
  </r>
  <r>
    <s v="2022_1458_1460"/>
    <n v="2022"/>
    <n v="1458"/>
    <n v="1460"/>
    <n v="0.82417920944744305"/>
    <x v="64"/>
    <x v="64"/>
    <n v="1"/>
  </r>
  <r>
    <s v="2022_1458_1461"/>
    <n v="2022"/>
    <n v="1458"/>
    <n v="1461"/>
    <n v="0.717762996005465"/>
    <x v="64"/>
    <x v="65"/>
    <s v=""/>
  </r>
  <r>
    <s v="2022_1458_1463"/>
    <n v="2022"/>
    <n v="1458"/>
    <n v="1463"/>
    <n v="0.81167633060928901"/>
    <x v="64"/>
    <x v="66"/>
    <n v="1"/>
  </r>
  <r>
    <s v="2022_1460_1461"/>
    <n v="2022"/>
    <n v="1460"/>
    <n v="1461"/>
    <n v="0.35151012052203601"/>
    <x v="65"/>
    <x v="65"/>
    <s v=""/>
  </r>
  <r>
    <s v="2022_1460_1463"/>
    <n v="2022"/>
    <n v="1460"/>
    <n v="1463"/>
    <n v="0.47891497796531501"/>
    <x v="65"/>
    <x v="66"/>
    <s v=""/>
  </r>
  <r>
    <s v="2022_1461_1463"/>
    <n v="2022"/>
    <n v="1461"/>
    <n v="1463"/>
    <n v="0.62904683961903696"/>
    <x v="66"/>
    <x v="66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4A4E-1B18-4E00-B1F3-DA1F226C51D7}" name="PivotTable1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4:A5" firstHeaderRow="1" firstDataRow="1" firstDataCol="0" rowPageCount="2" colPageCount="1"/>
  <pivotFields count="8">
    <pivotField showAll="0"/>
    <pivotField showAll="0"/>
    <pivotField showAll="0"/>
    <pivotField showAll="0"/>
    <pivotField dataField="1" showAll="0"/>
    <pivotField axis="axisPage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xis="axisPage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</pivotFields>
  <rowItems count="1">
    <i/>
  </rowItems>
  <colItems count="1">
    <i/>
  </colItems>
  <pageFields count="2">
    <pageField fld="5" item="2" hier="-1"/>
    <pageField fld="6" item="24" hier="-1"/>
  </pageFields>
  <dataFields count="1">
    <dataField name="Average of Pred" fld="4" subtotal="average" baseField="5" baseItem="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9FA8-2AFD-4CC1-875B-416AA8FECF8B}">
  <dimension ref="A1:B5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4.88671875" bestFit="1" customWidth="1"/>
    <col min="2" max="2" width="9.6640625" bestFit="1" customWidth="1"/>
    <col min="3" max="3" width="10" bestFit="1" customWidth="1"/>
    <col min="4" max="4" width="11.77734375" bestFit="1" customWidth="1"/>
    <col min="5" max="5" width="9.6640625" bestFit="1" customWidth="1"/>
    <col min="6" max="6" width="8.5546875" bestFit="1" customWidth="1"/>
    <col min="7" max="7" width="10.77734375" bestFit="1" customWidth="1"/>
    <col min="8" max="8" width="8.88671875" bestFit="1" customWidth="1"/>
    <col min="9" max="9" width="16.21875" bestFit="1" customWidth="1"/>
    <col min="10" max="10" width="10.21875" bestFit="1" customWidth="1"/>
    <col min="11" max="11" width="14.5546875" bestFit="1" customWidth="1"/>
    <col min="12" max="12" width="15.21875" bestFit="1" customWidth="1"/>
    <col min="13" max="13" width="12.44140625" bestFit="1" customWidth="1"/>
    <col min="14" max="14" width="15.21875" bestFit="1" customWidth="1"/>
    <col min="15" max="16" width="11.77734375" bestFit="1" customWidth="1"/>
    <col min="17" max="17" width="7.21875" bestFit="1" customWidth="1"/>
    <col min="18" max="18" width="13.44140625" bestFit="1" customWidth="1"/>
    <col min="19" max="19" width="11.6640625" bestFit="1" customWidth="1"/>
    <col min="20" max="20" width="10.77734375" bestFit="1" customWidth="1"/>
    <col min="21" max="21" width="8.5546875" bestFit="1" customWidth="1"/>
    <col min="22" max="22" width="9.88671875" bestFit="1" customWidth="1"/>
    <col min="23" max="23" width="6.6640625" bestFit="1" customWidth="1"/>
    <col min="24" max="24" width="9.6640625" bestFit="1" customWidth="1"/>
    <col min="25" max="25" width="18.33203125" bestFit="1" customWidth="1"/>
    <col min="26" max="26" width="9.88671875" bestFit="1" customWidth="1"/>
    <col min="27" max="27" width="12.109375" bestFit="1" customWidth="1"/>
    <col min="28" max="28" width="13" bestFit="1" customWidth="1"/>
    <col min="29" max="29" width="19.5546875" bestFit="1" customWidth="1"/>
    <col min="30" max="30" width="6.21875" bestFit="1" customWidth="1"/>
    <col min="31" max="31" width="12.77734375" bestFit="1" customWidth="1"/>
    <col min="32" max="33" width="11.21875" bestFit="1" customWidth="1"/>
    <col min="34" max="34" width="11.6640625" bestFit="1" customWidth="1"/>
    <col min="35" max="35" width="14.5546875" bestFit="1" customWidth="1"/>
    <col min="36" max="36" width="14.109375" bestFit="1" customWidth="1"/>
    <col min="37" max="37" width="12.109375" bestFit="1" customWidth="1"/>
    <col min="38" max="38" width="17.77734375" bestFit="1" customWidth="1"/>
    <col min="39" max="39" width="12.44140625" bestFit="1" customWidth="1"/>
    <col min="40" max="40" width="17.6640625" bestFit="1" customWidth="1"/>
    <col min="41" max="41" width="14.44140625" bestFit="1" customWidth="1"/>
    <col min="42" max="42" width="9.88671875" bestFit="1" customWidth="1"/>
    <col min="43" max="43" width="14.109375" bestFit="1" customWidth="1"/>
    <col min="44" max="44" width="9.6640625" bestFit="1" customWidth="1"/>
    <col min="45" max="45" width="12.6640625" bestFit="1" customWidth="1"/>
    <col min="46" max="46" width="10.21875" bestFit="1" customWidth="1"/>
    <col min="47" max="47" width="14.5546875" bestFit="1" customWidth="1"/>
    <col min="48" max="48" width="16.21875" bestFit="1" customWidth="1"/>
    <col min="49" max="49" width="17.77734375" bestFit="1" customWidth="1"/>
    <col min="50" max="50" width="13" bestFit="1" customWidth="1"/>
    <col min="51" max="51" width="15.44140625" bestFit="1" customWidth="1"/>
    <col min="52" max="52" width="12.44140625" bestFit="1" customWidth="1"/>
    <col min="53" max="53" width="17.21875" bestFit="1" customWidth="1"/>
    <col min="54" max="54" width="6.21875" bestFit="1" customWidth="1"/>
    <col min="55" max="55" width="13.88671875" bestFit="1" customWidth="1"/>
    <col min="56" max="56" width="8.33203125" bestFit="1" customWidth="1"/>
    <col min="57" max="57" width="14.44140625" bestFit="1" customWidth="1"/>
    <col min="58" max="58" width="15.44140625" bestFit="1" customWidth="1"/>
    <col min="59" max="59" width="6.5546875" bestFit="1" customWidth="1"/>
    <col min="60" max="60" width="7.88671875" bestFit="1" customWidth="1"/>
    <col min="61" max="61" width="6.5546875" bestFit="1" customWidth="1"/>
    <col min="62" max="62" width="10.77734375" bestFit="1" customWidth="1"/>
    <col min="63" max="63" width="11.77734375" bestFit="1" customWidth="1"/>
    <col min="64" max="64" width="16.33203125" bestFit="1" customWidth="1"/>
    <col min="65" max="65" width="12.77734375" bestFit="1" customWidth="1"/>
    <col min="66" max="66" width="11.6640625" bestFit="1" customWidth="1"/>
    <col min="67" max="67" width="11.33203125" bestFit="1" customWidth="1"/>
    <col min="68" max="68" width="6.6640625" bestFit="1" customWidth="1"/>
    <col min="69" max="69" width="14.5546875" bestFit="1" customWidth="1"/>
  </cols>
  <sheetData>
    <row r="1" spans="1:2" x14ac:dyDescent="0.3">
      <c r="A1" s="1" t="s">
        <v>2660</v>
      </c>
      <c r="B1" t="s">
        <v>21</v>
      </c>
    </row>
    <row r="2" spans="1:2" x14ac:dyDescent="0.3">
      <c r="A2" s="1" t="s">
        <v>2661</v>
      </c>
      <c r="B2" t="s">
        <v>151</v>
      </c>
    </row>
    <row r="4" spans="1:2" x14ac:dyDescent="0.3">
      <c r="A4" t="s">
        <v>5</v>
      </c>
    </row>
    <row r="5" spans="1:2" x14ac:dyDescent="0.3">
      <c r="A5" s="2">
        <v>0.63982407075749603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9"/>
  <sheetViews>
    <sheetView workbookViewId="0">
      <selection activeCell="E2" sqref="E2"/>
    </sheetView>
  </sheetViews>
  <sheetFormatPr defaultRowHeight="14.4" x14ac:dyDescent="0.3"/>
  <cols>
    <col min="1" max="1" width="15.109375" bestFit="1" customWidth="1"/>
    <col min="6" max="7" width="14" style="3" bestFit="1" customWidth="1"/>
    <col min="8" max="8" width="10.44140625" style="4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s="3" t="s">
        <v>2660</v>
      </c>
      <c r="G1" s="3" t="s">
        <v>2661</v>
      </c>
      <c r="H1" s="4" t="s">
        <v>2662</v>
      </c>
    </row>
    <row r="2" spans="1:8" x14ac:dyDescent="0.3">
      <c r="A2" t="s">
        <v>382</v>
      </c>
      <c r="B2">
        <v>2022</v>
      </c>
      <c r="C2">
        <v>1103</v>
      </c>
      <c r="D2">
        <v>1104</v>
      </c>
      <c r="E2">
        <v>0.28867704389333199</v>
      </c>
      <c r="F2" s="3" t="str">
        <f>VLOOKUP(C2,MTeams!$A:$B,2,FALSE)</f>
        <v>Akron</v>
      </c>
      <c r="G2" s="3" t="str">
        <f>VLOOKUP(D2,MTeams!$A:$B,2,FALSE)</f>
        <v>Alabama</v>
      </c>
      <c r="H2" s="4" t="str">
        <f>IF(E2&gt;0.75, 1, IF(E2&lt;0.25,0,""))</f>
        <v/>
      </c>
    </row>
    <row r="3" spans="1:8" x14ac:dyDescent="0.3">
      <c r="A3" t="s">
        <v>383</v>
      </c>
      <c r="B3">
        <v>2022</v>
      </c>
      <c r="C3">
        <v>1103</v>
      </c>
      <c r="D3">
        <v>1112</v>
      </c>
      <c r="E3">
        <v>7.2388605197128406E-2</v>
      </c>
      <c r="F3" s="3" t="str">
        <f>VLOOKUP(C3,MTeams!$A:$B,2,FALSE)</f>
        <v>Akron</v>
      </c>
      <c r="G3" s="3" t="str">
        <f>VLOOKUP(D3,MTeams!$A:$B,2,FALSE)</f>
        <v>Arizona</v>
      </c>
      <c r="H3" s="4">
        <f t="shared" ref="H3:H66" si="0">IF(E3&gt;0.75, 1, IF(E3&lt;0.25,0,""))</f>
        <v>0</v>
      </c>
    </row>
    <row r="4" spans="1:8" x14ac:dyDescent="0.3">
      <c r="A4" t="s">
        <v>384</v>
      </c>
      <c r="B4">
        <v>2022</v>
      </c>
      <c r="C4">
        <v>1103</v>
      </c>
      <c r="D4">
        <v>1116</v>
      </c>
      <c r="E4">
        <v>0.18907864095806601</v>
      </c>
      <c r="F4" s="3" t="str">
        <f>VLOOKUP(C4,MTeams!$A:$B,2,FALSE)</f>
        <v>Akron</v>
      </c>
      <c r="G4" s="3" t="str">
        <f>VLOOKUP(D4,MTeams!$A:$B,2,FALSE)</f>
        <v>Arkansas</v>
      </c>
      <c r="H4" s="4">
        <f t="shared" si="0"/>
        <v>0</v>
      </c>
    </row>
    <row r="5" spans="1:8" x14ac:dyDescent="0.3">
      <c r="A5" t="s">
        <v>385</v>
      </c>
      <c r="B5">
        <v>2022</v>
      </c>
      <c r="C5">
        <v>1103</v>
      </c>
      <c r="D5">
        <v>1120</v>
      </c>
      <c r="E5">
        <v>0.124575468188116</v>
      </c>
      <c r="F5" s="3" t="str">
        <f>VLOOKUP(C5,MTeams!$A:$B,2,FALSE)</f>
        <v>Akron</v>
      </c>
      <c r="G5" s="3" t="str">
        <f>VLOOKUP(D5,MTeams!$A:$B,2,FALSE)</f>
        <v>Auburn</v>
      </c>
      <c r="H5" s="4">
        <f t="shared" si="0"/>
        <v>0</v>
      </c>
    </row>
    <row r="6" spans="1:8" x14ac:dyDescent="0.3">
      <c r="A6" t="s">
        <v>386</v>
      </c>
      <c r="B6">
        <v>2022</v>
      </c>
      <c r="C6">
        <v>1103</v>
      </c>
      <c r="D6">
        <v>1124</v>
      </c>
      <c r="E6">
        <v>9.5755407719963506E-2</v>
      </c>
      <c r="F6" s="3" t="str">
        <f>VLOOKUP(C6,MTeams!$A:$B,2,FALSE)</f>
        <v>Akron</v>
      </c>
      <c r="G6" s="3" t="str">
        <f>VLOOKUP(D6,MTeams!$A:$B,2,FALSE)</f>
        <v>Baylor</v>
      </c>
      <c r="H6" s="4">
        <f t="shared" si="0"/>
        <v>0</v>
      </c>
    </row>
    <row r="7" spans="1:8" x14ac:dyDescent="0.3">
      <c r="A7" t="s">
        <v>387</v>
      </c>
      <c r="B7">
        <v>2022</v>
      </c>
      <c r="C7">
        <v>1103</v>
      </c>
      <c r="D7">
        <v>1129</v>
      </c>
      <c r="E7">
        <v>0.31576243199578702</v>
      </c>
      <c r="F7" s="3" t="str">
        <f>VLOOKUP(C7,MTeams!$A:$B,2,FALSE)</f>
        <v>Akron</v>
      </c>
      <c r="G7" s="3" t="str">
        <f>VLOOKUP(D7,MTeams!$A:$B,2,FALSE)</f>
        <v>Boise St</v>
      </c>
      <c r="H7" s="4" t="str">
        <f t="shared" si="0"/>
        <v/>
      </c>
    </row>
    <row r="8" spans="1:8" x14ac:dyDescent="0.3">
      <c r="A8" t="s">
        <v>388</v>
      </c>
      <c r="B8">
        <v>2022</v>
      </c>
      <c r="C8">
        <v>1103</v>
      </c>
      <c r="D8">
        <v>1136</v>
      </c>
      <c r="E8">
        <v>0.644637131518077</v>
      </c>
      <c r="F8" s="3" t="str">
        <f>VLOOKUP(C8,MTeams!$A:$B,2,FALSE)</f>
        <v>Akron</v>
      </c>
      <c r="G8" s="3" t="str">
        <f>VLOOKUP(D8,MTeams!$A:$B,2,FALSE)</f>
        <v>Bryant</v>
      </c>
      <c r="H8" s="4" t="str">
        <f t="shared" si="0"/>
        <v/>
      </c>
    </row>
    <row r="9" spans="1:8" x14ac:dyDescent="0.3">
      <c r="A9" t="s">
        <v>389</v>
      </c>
      <c r="B9">
        <v>2022</v>
      </c>
      <c r="C9">
        <v>1103</v>
      </c>
      <c r="D9">
        <v>1151</v>
      </c>
      <c r="E9">
        <v>0.46618264994944197</v>
      </c>
      <c r="F9" s="3" t="str">
        <f>VLOOKUP(C9,MTeams!$A:$B,2,FALSE)</f>
        <v>Akron</v>
      </c>
      <c r="G9" s="3" t="str">
        <f>VLOOKUP(D9,MTeams!$A:$B,2,FALSE)</f>
        <v>Chattanooga</v>
      </c>
      <c r="H9" s="4" t="str">
        <f t="shared" si="0"/>
        <v/>
      </c>
    </row>
    <row r="10" spans="1:8" x14ac:dyDescent="0.3">
      <c r="A10" t="s">
        <v>390</v>
      </c>
      <c r="B10">
        <v>2022</v>
      </c>
      <c r="C10">
        <v>1103</v>
      </c>
      <c r="D10">
        <v>1159</v>
      </c>
      <c r="E10">
        <v>0.44938982100024299</v>
      </c>
      <c r="F10" s="3" t="str">
        <f>VLOOKUP(C10,MTeams!$A:$B,2,FALSE)</f>
        <v>Akron</v>
      </c>
      <c r="G10" s="3" t="str">
        <f>VLOOKUP(D10,MTeams!$A:$B,2,FALSE)</f>
        <v>Colgate</v>
      </c>
      <c r="H10" s="4" t="str">
        <f t="shared" si="0"/>
        <v/>
      </c>
    </row>
    <row r="11" spans="1:8" x14ac:dyDescent="0.3">
      <c r="A11" t="s">
        <v>391</v>
      </c>
      <c r="B11">
        <v>2022</v>
      </c>
      <c r="C11">
        <v>1103</v>
      </c>
      <c r="D11">
        <v>1161</v>
      </c>
      <c r="E11">
        <v>0.26944406342018401</v>
      </c>
      <c r="F11" s="3" t="str">
        <f>VLOOKUP(C11,MTeams!$A:$B,2,FALSE)</f>
        <v>Akron</v>
      </c>
      <c r="G11" s="3" t="str">
        <f>VLOOKUP(D11,MTeams!$A:$B,2,FALSE)</f>
        <v>Colorado St</v>
      </c>
      <c r="H11" s="4" t="str">
        <f t="shared" si="0"/>
        <v/>
      </c>
    </row>
    <row r="12" spans="1:8" x14ac:dyDescent="0.3">
      <c r="A12" t="s">
        <v>392</v>
      </c>
      <c r="B12">
        <v>2022</v>
      </c>
      <c r="C12">
        <v>1103</v>
      </c>
      <c r="D12">
        <v>1163</v>
      </c>
      <c r="E12">
        <v>0.17552644662935099</v>
      </c>
      <c r="F12" s="3" t="str">
        <f>VLOOKUP(C12,MTeams!$A:$B,2,FALSE)</f>
        <v>Akron</v>
      </c>
      <c r="G12" s="3" t="str">
        <f>VLOOKUP(D12,MTeams!$A:$B,2,FALSE)</f>
        <v>Connecticut</v>
      </c>
      <c r="H12" s="4">
        <f t="shared" si="0"/>
        <v>0</v>
      </c>
    </row>
    <row r="13" spans="1:8" x14ac:dyDescent="0.3">
      <c r="A13" t="s">
        <v>393</v>
      </c>
      <c r="B13">
        <v>2022</v>
      </c>
      <c r="C13">
        <v>1103</v>
      </c>
      <c r="D13">
        <v>1166</v>
      </c>
      <c r="E13">
        <v>0.40959361909592001</v>
      </c>
      <c r="F13" s="3" t="str">
        <f>VLOOKUP(C13,MTeams!$A:$B,2,FALSE)</f>
        <v>Akron</v>
      </c>
      <c r="G13" s="3" t="str">
        <f>VLOOKUP(D13,MTeams!$A:$B,2,FALSE)</f>
        <v>Creighton</v>
      </c>
      <c r="H13" s="4" t="str">
        <f t="shared" si="0"/>
        <v/>
      </c>
    </row>
    <row r="14" spans="1:8" x14ac:dyDescent="0.3">
      <c r="A14" t="s">
        <v>394</v>
      </c>
      <c r="B14">
        <v>2022</v>
      </c>
      <c r="C14">
        <v>1103</v>
      </c>
      <c r="D14">
        <v>1168</v>
      </c>
      <c r="E14">
        <v>0.60453289013682698</v>
      </c>
      <c r="F14" s="3" t="str">
        <f>VLOOKUP(C14,MTeams!$A:$B,2,FALSE)</f>
        <v>Akron</v>
      </c>
      <c r="G14" s="3" t="str">
        <f>VLOOKUP(D14,MTeams!$A:$B,2,FALSE)</f>
        <v>CS Fullerton</v>
      </c>
      <c r="H14" s="4" t="str">
        <f t="shared" si="0"/>
        <v/>
      </c>
    </row>
    <row r="15" spans="1:8" x14ac:dyDescent="0.3">
      <c r="A15" t="s">
        <v>395</v>
      </c>
      <c r="B15">
        <v>2022</v>
      </c>
      <c r="C15">
        <v>1103</v>
      </c>
      <c r="D15">
        <v>1172</v>
      </c>
      <c r="E15">
        <v>0.344320802387522</v>
      </c>
      <c r="F15" s="3" t="str">
        <f>VLOOKUP(C15,MTeams!$A:$B,2,FALSE)</f>
        <v>Akron</v>
      </c>
      <c r="G15" s="3" t="str">
        <f>VLOOKUP(D15,MTeams!$A:$B,2,FALSE)</f>
        <v>Davidson</v>
      </c>
      <c r="H15" s="4" t="str">
        <f t="shared" si="0"/>
        <v/>
      </c>
    </row>
    <row r="16" spans="1:8" x14ac:dyDescent="0.3">
      <c r="A16" t="s">
        <v>396</v>
      </c>
      <c r="B16">
        <v>2022</v>
      </c>
      <c r="C16">
        <v>1103</v>
      </c>
      <c r="D16">
        <v>1174</v>
      </c>
      <c r="E16">
        <v>0.60064809781575901</v>
      </c>
      <c r="F16" s="3" t="str">
        <f>VLOOKUP(C16,MTeams!$A:$B,2,FALSE)</f>
        <v>Akron</v>
      </c>
      <c r="G16" s="3" t="str">
        <f>VLOOKUP(D16,MTeams!$A:$B,2,FALSE)</f>
        <v>Delaware</v>
      </c>
      <c r="H16" s="4" t="str">
        <f t="shared" si="0"/>
        <v/>
      </c>
    </row>
    <row r="17" spans="1:8" x14ac:dyDescent="0.3">
      <c r="A17" t="s">
        <v>397</v>
      </c>
      <c r="B17">
        <v>2022</v>
      </c>
      <c r="C17">
        <v>1103</v>
      </c>
      <c r="D17">
        <v>1181</v>
      </c>
      <c r="E17">
        <v>0.10750745094755999</v>
      </c>
      <c r="F17" s="3" t="str">
        <f>VLOOKUP(C17,MTeams!$A:$B,2,FALSE)</f>
        <v>Akron</v>
      </c>
      <c r="G17" s="3" t="str">
        <f>VLOOKUP(D17,MTeams!$A:$B,2,FALSE)</f>
        <v>Duke</v>
      </c>
      <c r="H17" s="4">
        <f t="shared" si="0"/>
        <v>0</v>
      </c>
    </row>
    <row r="18" spans="1:8" x14ac:dyDescent="0.3">
      <c r="A18" t="s">
        <v>398</v>
      </c>
      <c r="B18">
        <v>2022</v>
      </c>
      <c r="C18">
        <v>1103</v>
      </c>
      <c r="D18">
        <v>1209</v>
      </c>
      <c r="E18">
        <v>0.66229238749338903</v>
      </c>
      <c r="F18" s="3" t="str">
        <f>VLOOKUP(C18,MTeams!$A:$B,2,FALSE)</f>
        <v>Akron</v>
      </c>
      <c r="G18" s="3" t="str">
        <f>VLOOKUP(D18,MTeams!$A:$B,2,FALSE)</f>
        <v>Georgia St</v>
      </c>
      <c r="H18" s="4" t="str">
        <f t="shared" si="0"/>
        <v/>
      </c>
    </row>
    <row r="19" spans="1:8" x14ac:dyDescent="0.3">
      <c r="A19" t="s">
        <v>399</v>
      </c>
      <c r="B19">
        <v>2022</v>
      </c>
      <c r="C19">
        <v>1103</v>
      </c>
      <c r="D19">
        <v>1211</v>
      </c>
      <c r="E19">
        <v>4.1475253855010399E-2</v>
      </c>
      <c r="F19" s="3" t="str">
        <f>VLOOKUP(C19,MTeams!$A:$B,2,FALSE)</f>
        <v>Akron</v>
      </c>
      <c r="G19" s="3" t="str">
        <f>VLOOKUP(D19,MTeams!$A:$B,2,FALSE)</f>
        <v>Gonzaga</v>
      </c>
      <c r="H19" s="4">
        <f t="shared" si="0"/>
        <v>0</v>
      </c>
    </row>
    <row r="20" spans="1:8" x14ac:dyDescent="0.3">
      <c r="A20" t="s">
        <v>400</v>
      </c>
      <c r="B20">
        <v>2022</v>
      </c>
      <c r="C20">
        <v>1103</v>
      </c>
      <c r="D20">
        <v>1222</v>
      </c>
      <c r="E20">
        <v>0.109564192223565</v>
      </c>
      <c r="F20" s="3" t="str">
        <f>VLOOKUP(C20,MTeams!$A:$B,2,FALSE)</f>
        <v>Akron</v>
      </c>
      <c r="G20" s="3" t="str">
        <f>VLOOKUP(D20,MTeams!$A:$B,2,FALSE)</f>
        <v>Houston</v>
      </c>
      <c r="H20" s="4">
        <f t="shared" si="0"/>
        <v>0</v>
      </c>
    </row>
    <row r="21" spans="1:8" x14ac:dyDescent="0.3">
      <c r="A21" t="s">
        <v>401</v>
      </c>
      <c r="B21">
        <v>2022</v>
      </c>
      <c r="C21">
        <v>1103</v>
      </c>
      <c r="D21">
        <v>1228</v>
      </c>
      <c r="E21">
        <v>0.183846028955647</v>
      </c>
      <c r="F21" s="3" t="str">
        <f>VLOOKUP(C21,MTeams!$A:$B,2,FALSE)</f>
        <v>Akron</v>
      </c>
      <c r="G21" s="3" t="str">
        <f>VLOOKUP(D21,MTeams!$A:$B,2,FALSE)</f>
        <v>Illinois</v>
      </c>
      <c r="H21" s="4">
        <f t="shared" si="0"/>
        <v>0</v>
      </c>
    </row>
    <row r="22" spans="1:8" x14ac:dyDescent="0.3">
      <c r="A22" t="s">
        <v>402</v>
      </c>
      <c r="B22">
        <v>2022</v>
      </c>
      <c r="C22">
        <v>1103</v>
      </c>
      <c r="D22">
        <v>1231</v>
      </c>
      <c r="E22">
        <v>0.42342295314907202</v>
      </c>
      <c r="F22" s="3" t="str">
        <f>VLOOKUP(C22,MTeams!$A:$B,2,FALSE)</f>
        <v>Akron</v>
      </c>
      <c r="G22" s="3" t="str">
        <f>VLOOKUP(D22,MTeams!$A:$B,2,FALSE)</f>
        <v>Indiana</v>
      </c>
      <c r="H22" s="4" t="str">
        <f t="shared" si="0"/>
        <v/>
      </c>
    </row>
    <row r="23" spans="1:8" x14ac:dyDescent="0.3">
      <c r="A23" t="s">
        <v>403</v>
      </c>
      <c r="B23">
        <v>2022</v>
      </c>
      <c r="C23">
        <v>1103</v>
      </c>
      <c r="D23">
        <v>1234</v>
      </c>
      <c r="E23">
        <v>0.14525496511536501</v>
      </c>
      <c r="F23" s="3" t="str">
        <f>VLOOKUP(C23,MTeams!$A:$B,2,FALSE)</f>
        <v>Akron</v>
      </c>
      <c r="G23" s="3" t="str">
        <f>VLOOKUP(D23,MTeams!$A:$B,2,FALSE)</f>
        <v>Iowa</v>
      </c>
      <c r="H23" s="4">
        <f t="shared" si="0"/>
        <v>0</v>
      </c>
    </row>
    <row r="24" spans="1:8" x14ac:dyDescent="0.3">
      <c r="A24" t="s">
        <v>404</v>
      </c>
      <c r="B24">
        <v>2022</v>
      </c>
      <c r="C24">
        <v>1103</v>
      </c>
      <c r="D24">
        <v>1235</v>
      </c>
      <c r="E24">
        <v>0.45073258408487998</v>
      </c>
      <c r="F24" s="3" t="str">
        <f>VLOOKUP(C24,MTeams!$A:$B,2,FALSE)</f>
        <v>Akron</v>
      </c>
      <c r="G24" s="3" t="str">
        <f>VLOOKUP(D24,MTeams!$A:$B,2,FALSE)</f>
        <v>Iowa St</v>
      </c>
      <c r="H24" s="4" t="str">
        <f t="shared" si="0"/>
        <v/>
      </c>
    </row>
    <row r="25" spans="1:8" x14ac:dyDescent="0.3">
      <c r="A25" t="s">
        <v>405</v>
      </c>
      <c r="B25">
        <v>2022</v>
      </c>
      <c r="C25">
        <v>1103</v>
      </c>
      <c r="D25">
        <v>1240</v>
      </c>
      <c r="E25">
        <v>0.56691390584853996</v>
      </c>
      <c r="F25" s="3" t="str">
        <f>VLOOKUP(C25,MTeams!$A:$B,2,FALSE)</f>
        <v>Akron</v>
      </c>
      <c r="G25" s="3" t="str">
        <f>VLOOKUP(D25,MTeams!$A:$B,2,FALSE)</f>
        <v>Jacksonville St</v>
      </c>
      <c r="H25" s="4" t="str">
        <f t="shared" si="0"/>
        <v/>
      </c>
    </row>
    <row r="26" spans="1:8" x14ac:dyDescent="0.3">
      <c r="A26" t="s">
        <v>406</v>
      </c>
      <c r="B26">
        <v>2022</v>
      </c>
      <c r="C26">
        <v>1103</v>
      </c>
      <c r="D26">
        <v>1242</v>
      </c>
      <c r="E26">
        <v>0.121704821289969</v>
      </c>
      <c r="F26" s="3" t="str">
        <f>VLOOKUP(C26,MTeams!$A:$B,2,FALSE)</f>
        <v>Akron</v>
      </c>
      <c r="G26" s="3" t="str">
        <f>VLOOKUP(D26,MTeams!$A:$B,2,FALSE)</f>
        <v>Kansas</v>
      </c>
      <c r="H26" s="4">
        <f t="shared" si="0"/>
        <v>0</v>
      </c>
    </row>
    <row r="27" spans="1:8" x14ac:dyDescent="0.3">
      <c r="A27" t="s">
        <v>407</v>
      </c>
      <c r="B27">
        <v>2022</v>
      </c>
      <c r="C27">
        <v>1103</v>
      </c>
      <c r="D27">
        <v>1246</v>
      </c>
      <c r="E27">
        <v>9.9102283792229601E-2</v>
      </c>
      <c r="F27" s="3" t="str">
        <f>VLOOKUP(C27,MTeams!$A:$B,2,FALSE)</f>
        <v>Akron</v>
      </c>
      <c r="G27" s="3" t="str">
        <f>VLOOKUP(D27,MTeams!$A:$B,2,FALSE)</f>
        <v>Kentucky</v>
      </c>
      <c r="H27" s="4">
        <f t="shared" si="0"/>
        <v>0</v>
      </c>
    </row>
    <row r="28" spans="1:8" x14ac:dyDescent="0.3">
      <c r="A28" t="s">
        <v>408</v>
      </c>
      <c r="B28">
        <v>2022</v>
      </c>
      <c r="C28">
        <v>1103</v>
      </c>
      <c r="D28">
        <v>1255</v>
      </c>
      <c r="E28">
        <v>0.50377477374253399</v>
      </c>
      <c r="F28" s="3" t="str">
        <f>VLOOKUP(C28,MTeams!$A:$B,2,FALSE)</f>
        <v>Akron</v>
      </c>
      <c r="G28" s="3" t="str">
        <f>VLOOKUP(D28,MTeams!$A:$B,2,FALSE)</f>
        <v>Longwood</v>
      </c>
      <c r="H28" s="4" t="str">
        <f t="shared" si="0"/>
        <v/>
      </c>
    </row>
    <row r="29" spans="1:8" x14ac:dyDescent="0.3">
      <c r="A29" t="s">
        <v>409</v>
      </c>
      <c r="B29">
        <v>2022</v>
      </c>
      <c r="C29">
        <v>1103</v>
      </c>
      <c r="D29">
        <v>1260</v>
      </c>
      <c r="E29">
        <v>0.27963662168349501</v>
      </c>
      <c r="F29" s="3" t="str">
        <f>VLOOKUP(C29,MTeams!$A:$B,2,FALSE)</f>
        <v>Akron</v>
      </c>
      <c r="G29" s="3" t="str">
        <f>VLOOKUP(D29,MTeams!$A:$B,2,FALSE)</f>
        <v>Loyola-Chicago</v>
      </c>
      <c r="H29" s="4" t="str">
        <f t="shared" si="0"/>
        <v/>
      </c>
    </row>
    <row r="30" spans="1:8" x14ac:dyDescent="0.3">
      <c r="A30" t="s">
        <v>410</v>
      </c>
      <c r="B30">
        <v>2022</v>
      </c>
      <c r="C30">
        <v>1103</v>
      </c>
      <c r="D30">
        <v>1261</v>
      </c>
      <c r="E30">
        <v>0.19214570760883901</v>
      </c>
      <c r="F30" s="3" t="str">
        <f>VLOOKUP(C30,MTeams!$A:$B,2,FALSE)</f>
        <v>Akron</v>
      </c>
      <c r="G30" s="3" t="str">
        <f>VLOOKUP(D30,MTeams!$A:$B,2,FALSE)</f>
        <v>LSU</v>
      </c>
      <c r="H30" s="4">
        <f t="shared" si="0"/>
        <v>0</v>
      </c>
    </row>
    <row r="31" spans="1:8" x14ac:dyDescent="0.3">
      <c r="A31" t="s">
        <v>411</v>
      </c>
      <c r="B31">
        <v>2022</v>
      </c>
      <c r="C31">
        <v>1103</v>
      </c>
      <c r="D31">
        <v>1266</v>
      </c>
      <c r="E31">
        <v>0.38227820663072598</v>
      </c>
      <c r="F31" s="3" t="str">
        <f>VLOOKUP(C31,MTeams!$A:$B,2,FALSE)</f>
        <v>Akron</v>
      </c>
      <c r="G31" s="3" t="str">
        <f>VLOOKUP(D31,MTeams!$A:$B,2,FALSE)</f>
        <v>Marquette</v>
      </c>
      <c r="H31" s="4" t="str">
        <f t="shared" si="0"/>
        <v/>
      </c>
    </row>
    <row r="32" spans="1:8" x14ac:dyDescent="0.3">
      <c r="A32" t="s">
        <v>412</v>
      </c>
      <c r="B32">
        <v>2022</v>
      </c>
      <c r="C32">
        <v>1103</v>
      </c>
      <c r="D32">
        <v>1272</v>
      </c>
      <c r="E32">
        <v>0.31778178499048398</v>
      </c>
      <c r="F32" s="3" t="str">
        <f>VLOOKUP(C32,MTeams!$A:$B,2,FALSE)</f>
        <v>Akron</v>
      </c>
      <c r="G32" s="3" t="str">
        <f>VLOOKUP(D32,MTeams!$A:$B,2,FALSE)</f>
        <v>Memphis</v>
      </c>
      <c r="H32" s="4" t="str">
        <f t="shared" si="0"/>
        <v/>
      </c>
    </row>
    <row r="33" spans="1:8" x14ac:dyDescent="0.3">
      <c r="A33" t="s">
        <v>413</v>
      </c>
      <c r="B33">
        <v>2022</v>
      </c>
      <c r="C33">
        <v>1103</v>
      </c>
      <c r="D33">
        <v>1274</v>
      </c>
      <c r="E33">
        <v>0.433284815591362</v>
      </c>
      <c r="F33" s="3" t="str">
        <f>VLOOKUP(C33,MTeams!$A:$B,2,FALSE)</f>
        <v>Akron</v>
      </c>
      <c r="G33" s="3" t="str">
        <f>VLOOKUP(D33,MTeams!$A:$B,2,FALSE)</f>
        <v>Miami FL</v>
      </c>
      <c r="H33" s="4" t="str">
        <f t="shared" si="0"/>
        <v/>
      </c>
    </row>
    <row r="34" spans="1:8" x14ac:dyDescent="0.3">
      <c r="A34" t="s">
        <v>414</v>
      </c>
      <c r="B34">
        <v>2022</v>
      </c>
      <c r="C34">
        <v>1103</v>
      </c>
      <c r="D34">
        <v>1276</v>
      </c>
      <c r="E34">
        <v>0.434150755440664</v>
      </c>
      <c r="F34" s="3" t="str">
        <f>VLOOKUP(C34,MTeams!$A:$B,2,FALSE)</f>
        <v>Akron</v>
      </c>
      <c r="G34" s="3" t="str">
        <f>VLOOKUP(D34,MTeams!$A:$B,2,FALSE)</f>
        <v>Michigan</v>
      </c>
      <c r="H34" s="4" t="str">
        <f t="shared" si="0"/>
        <v/>
      </c>
    </row>
    <row r="35" spans="1:8" x14ac:dyDescent="0.3">
      <c r="A35" t="s">
        <v>415</v>
      </c>
      <c r="B35">
        <v>2022</v>
      </c>
      <c r="C35">
        <v>1103</v>
      </c>
      <c r="D35">
        <v>1277</v>
      </c>
      <c r="E35">
        <v>0.329426619941177</v>
      </c>
      <c r="F35" s="3" t="str">
        <f>VLOOKUP(C35,MTeams!$A:$B,2,FALSE)</f>
        <v>Akron</v>
      </c>
      <c r="G35" s="3" t="str">
        <f>VLOOKUP(D35,MTeams!$A:$B,2,FALSE)</f>
        <v>Michigan St</v>
      </c>
      <c r="H35" s="4" t="str">
        <f t="shared" si="0"/>
        <v/>
      </c>
    </row>
    <row r="36" spans="1:8" x14ac:dyDescent="0.3">
      <c r="A36" t="s">
        <v>416</v>
      </c>
      <c r="B36">
        <v>2022</v>
      </c>
      <c r="C36">
        <v>1103</v>
      </c>
      <c r="D36">
        <v>1286</v>
      </c>
      <c r="E36">
        <v>0.51924604146439601</v>
      </c>
      <c r="F36" s="3" t="str">
        <f>VLOOKUP(C36,MTeams!$A:$B,2,FALSE)</f>
        <v>Akron</v>
      </c>
      <c r="G36" s="3" t="str">
        <f>VLOOKUP(D36,MTeams!$A:$B,2,FALSE)</f>
        <v>Montana St</v>
      </c>
      <c r="H36" s="4" t="str">
        <f t="shared" si="0"/>
        <v/>
      </c>
    </row>
    <row r="37" spans="1:8" x14ac:dyDescent="0.3">
      <c r="A37" t="s">
        <v>417</v>
      </c>
      <c r="B37">
        <v>2022</v>
      </c>
      <c r="C37">
        <v>1103</v>
      </c>
      <c r="D37">
        <v>1293</v>
      </c>
      <c r="E37">
        <v>0.193921752361123</v>
      </c>
      <c r="F37" s="3" t="str">
        <f>VLOOKUP(C37,MTeams!$A:$B,2,FALSE)</f>
        <v>Akron</v>
      </c>
      <c r="G37" s="3" t="str">
        <f>VLOOKUP(D37,MTeams!$A:$B,2,FALSE)</f>
        <v>Murray St</v>
      </c>
      <c r="H37" s="4">
        <f t="shared" si="0"/>
        <v>0</v>
      </c>
    </row>
    <row r="38" spans="1:8" x14ac:dyDescent="0.3">
      <c r="A38" t="s">
        <v>418</v>
      </c>
      <c r="B38">
        <v>2022</v>
      </c>
      <c r="C38">
        <v>1103</v>
      </c>
      <c r="D38">
        <v>1308</v>
      </c>
      <c r="E38">
        <v>0.46625193883469102</v>
      </c>
      <c r="F38" s="3" t="str">
        <f>VLOOKUP(C38,MTeams!$A:$B,2,FALSE)</f>
        <v>Akron</v>
      </c>
      <c r="G38" s="3" t="str">
        <f>VLOOKUP(D38,MTeams!$A:$B,2,FALSE)</f>
        <v>New Mexico St</v>
      </c>
      <c r="H38" s="4" t="str">
        <f t="shared" si="0"/>
        <v/>
      </c>
    </row>
    <row r="39" spans="1:8" x14ac:dyDescent="0.3">
      <c r="A39" t="s">
        <v>419</v>
      </c>
      <c r="B39">
        <v>2022</v>
      </c>
      <c r="C39">
        <v>1103</v>
      </c>
      <c r="D39">
        <v>1313</v>
      </c>
      <c r="E39">
        <v>0.57267367188933704</v>
      </c>
      <c r="F39" s="3" t="str">
        <f>VLOOKUP(C39,MTeams!$A:$B,2,FALSE)</f>
        <v>Akron</v>
      </c>
      <c r="G39" s="3" t="str">
        <f>VLOOKUP(D39,MTeams!$A:$B,2,FALSE)</f>
        <v>Norfolk St</v>
      </c>
      <c r="H39" s="4" t="str">
        <f t="shared" si="0"/>
        <v/>
      </c>
    </row>
    <row r="40" spans="1:8" x14ac:dyDescent="0.3">
      <c r="A40" t="s">
        <v>420</v>
      </c>
      <c r="B40">
        <v>2022</v>
      </c>
      <c r="C40">
        <v>1103</v>
      </c>
      <c r="D40">
        <v>1314</v>
      </c>
      <c r="E40">
        <v>0.33184169258159202</v>
      </c>
      <c r="F40" s="3" t="str">
        <f>VLOOKUP(C40,MTeams!$A:$B,2,FALSE)</f>
        <v>Akron</v>
      </c>
      <c r="G40" s="3" t="str">
        <f>VLOOKUP(D40,MTeams!$A:$B,2,FALSE)</f>
        <v>North Carolina</v>
      </c>
      <c r="H40" s="4" t="str">
        <f t="shared" si="0"/>
        <v/>
      </c>
    </row>
    <row r="41" spans="1:8" x14ac:dyDescent="0.3">
      <c r="A41" t="s">
        <v>421</v>
      </c>
      <c r="B41">
        <v>2022</v>
      </c>
      <c r="C41">
        <v>1103</v>
      </c>
      <c r="D41">
        <v>1323</v>
      </c>
      <c r="E41">
        <v>0.42803524159191803</v>
      </c>
      <c r="F41" s="3" t="str">
        <f>VLOOKUP(C41,MTeams!$A:$B,2,FALSE)</f>
        <v>Akron</v>
      </c>
      <c r="G41" s="3" t="str">
        <f>VLOOKUP(D41,MTeams!$A:$B,2,FALSE)</f>
        <v>Notre Dame</v>
      </c>
      <c r="H41" s="4" t="str">
        <f t="shared" si="0"/>
        <v/>
      </c>
    </row>
    <row r="42" spans="1:8" x14ac:dyDescent="0.3">
      <c r="A42" t="s">
        <v>422</v>
      </c>
      <c r="B42">
        <v>2022</v>
      </c>
      <c r="C42">
        <v>1103</v>
      </c>
      <c r="D42">
        <v>1326</v>
      </c>
      <c r="E42">
        <v>0.288030508381873</v>
      </c>
      <c r="F42" s="3" t="str">
        <f>VLOOKUP(C42,MTeams!$A:$B,2,FALSE)</f>
        <v>Akron</v>
      </c>
      <c r="G42" s="3" t="str">
        <f>VLOOKUP(D42,MTeams!$A:$B,2,FALSE)</f>
        <v>Ohio St</v>
      </c>
      <c r="H42" s="4" t="str">
        <f t="shared" si="0"/>
        <v/>
      </c>
    </row>
    <row r="43" spans="1:8" x14ac:dyDescent="0.3">
      <c r="A43" t="s">
        <v>423</v>
      </c>
      <c r="B43">
        <v>2022</v>
      </c>
      <c r="C43">
        <v>1103</v>
      </c>
      <c r="D43">
        <v>1344</v>
      </c>
      <c r="E43">
        <v>0.27260419931059499</v>
      </c>
      <c r="F43" s="3" t="str">
        <f>VLOOKUP(C43,MTeams!$A:$B,2,FALSE)</f>
        <v>Akron</v>
      </c>
      <c r="G43" s="3" t="str">
        <f>VLOOKUP(D43,MTeams!$A:$B,2,FALSE)</f>
        <v>Providence</v>
      </c>
      <c r="H43" s="4" t="str">
        <f t="shared" si="0"/>
        <v/>
      </c>
    </row>
    <row r="44" spans="1:8" x14ac:dyDescent="0.3">
      <c r="A44" t="s">
        <v>424</v>
      </c>
      <c r="B44">
        <v>2022</v>
      </c>
      <c r="C44">
        <v>1103</v>
      </c>
      <c r="D44">
        <v>1345</v>
      </c>
      <c r="E44">
        <v>0.140051275570238</v>
      </c>
      <c r="F44" s="3" t="str">
        <f>VLOOKUP(C44,MTeams!$A:$B,2,FALSE)</f>
        <v>Akron</v>
      </c>
      <c r="G44" s="3" t="str">
        <f>VLOOKUP(D44,MTeams!$A:$B,2,FALSE)</f>
        <v>Purdue</v>
      </c>
      <c r="H44" s="4">
        <f t="shared" si="0"/>
        <v>0</v>
      </c>
    </row>
    <row r="45" spans="1:8" x14ac:dyDescent="0.3">
      <c r="A45" t="s">
        <v>425</v>
      </c>
      <c r="B45">
        <v>2022</v>
      </c>
      <c r="C45">
        <v>1103</v>
      </c>
      <c r="D45">
        <v>1350</v>
      </c>
      <c r="E45">
        <v>0.49474452094706201</v>
      </c>
      <c r="F45" s="3" t="str">
        <f>VLOOKUP(C45,MTeams!$A:$B,2,FALSE)</f>
        <v>Akron</v>
      </c>
      <c r="G45" s="3" t="str">
        <f>VLOOKUP(D45,MTeams!$A:$B,2,FALSE)</f>
        <v>Richmond</v>
      </c>
      <c r="H45" s="4" t="str">
        <f t="shared" si="0"/>
        <v/>
      </c>
    </row>
    <row r="46" spans="1:8" x14ac:dyDescent="0.3">
      <c r="A46" t="s">
        <v>426</v>
      </c>
      <c r="B46">
        <v>2022</v>
      </c>
      <c r="C46">
        <v>1103</v>
      </c>
      <c r="D46">
        <v>1353</v>
      </c>
      <c r="E46">
        <v>0.47209166777848399</v>
      </c>
      <c r="F46" s="3" t="str">
        <f>VLOOKUP(C46,MTeams!$A:$B,2,FALSE)</f>
        <v>Akron</v>
      </c>
      <c r="G46" s="3" t="str">
        <f>VLOOKUP(D46,MTeams!$A:$B,2,FALSE)</f>
        <v>Rutgers</v>
      </c>
      <c r="H46" s="4" t="str">
        <f t="shared" si="0"/>
        <v/>
      </c>
    </row>
    <row r="47" spans="1:8" x14ac:dyDescent="0.3">
      <c r="A47" t="s">
        <v>427</v>
      </c>
      <c r="B47">
        <v>2022</v>
      </c>
      <c r="C47">
        <v>1103</v>
      </c>
      <c r="D47">
        <v>1355</v>
      </c>
      <c r="E47">
        <v>0.40221914913446299</v>
      </c>
      <c r="F47" s="3" t="str">
        <f>VLOOKUP(C47,MTeams!$A:$B,2,FALSE)</f>
        <v>Akron</v>
      </c>
      <c r="G47" s="3" t="str">
        <f>VLOOKUP(D47,MTeams!$A:$B,2,FALSE)</f>
        <v>S Dakota St</v>
      </c>
      <c r="H47" s="4" t="str">
        <f t="shared" si="0"/>
        <v/>
      </c>
    </row>
    <row r="48" spans="1:8" x14ac:dyDescent="0.3">
      <c r="A48" t="s">
        <v>428</v>
      </c>
      <c r="B48">
        <v>2022</v>
      </c>
      <c r="C48">
        <v>1103</v>
      </c>
      <c r="D48">
        <v>1361</v>
      </c>
      <c r="E48">
        <v>0.294891014055915</v>
      </c>
      <c r="F48" s="3" t="str">
        <f>VLOOKUP(C48,MTeams!$A:$B,2,FALSE)</f>
        <v>Akron</v>
      </c>
      <c r="G48" s="3" t="str">
        <f>VLOOKUP(D48,MTeams!$A:$B,2,FALSE)</f>
        <v>San Diego St</v>
      </c>
      <c r="H48" s="4" t="str">
        <f t="shared" si="0"/>
        <v/>
      </c>
    </row>
    <row r="49" spans="1:8" x14ac:dyDescent="0.3">
      <c r="A49" t="s">
        <v>429</v>
      </c>
      <c r="B49">
        <v>2022</v>
      </c>
      <c r="C49">
        <v>1103</v>
      </c>
      <c r="D49">
        <v>1362</v>
      </c>
      <c r="E49">
        <v>0.30616674414812101</v>
      </c>
      <c r="F49" s="3" t="str">
        <f>VLOOKUP(C49,MTeams!$A:$B,2,FALSE)</f>
        <v>Akron</v>
      </c>
      <c r="G49" s="3" t="str">
        <f>VLOOKUP(D49,MTeams!$A:$B,2,FALSE)</f>
        <v>San Francisco</v>
      </c>
      <c r="H49" s="4" t="str">
        <f t="shared" si="0"/>
        <v/>
      </c>
    </row>
    <row r="50" spans="1:8" x14ac:dyDescent="0.3">
      <c r="A50" t="s">
        <v>430</v>
      </c>
      <c r="B50">
        <v>2022</v>
      </c>
      <c r="C50">
        <v>1103</v>
      </c>
      <c r="D50">
        <v>1371</v>
      </c>
      <c r="E50">
        <v>0.326510492991884</v>
      </c>
      <c r="F50" s="3" t="str">
        <f>VLOOKUP(C50,MTeams!$A:$B,2,FALSE)</f>
        <v>Akron</v>
      </c>
      <c r="G50" s="3" t="str">
        <f>VLOOKUP(D50,MTeams!$A:$B,2,FALSE)</f>
        <v>Seton Hall</v>
      </c>
      <c r="H50" s="4" t="str">
        <f t="shared" si="0"/>
        <v/>
      </c>
    </row>
    <row r="51" spans="1:8" x14ac:dyDescent="0.3">
      <c r="A51" t="s">
        <v>431</v>
      </c>
      <c r="B51">
        <v>2022</v>
      </c>
      <c r="C51">
        <v>1103</v>
      </c>
      <c r="D51">
        <v>1388</v>
      </c>
      <c r="E51">
        <v>0.21422800778328099</v>
      </c>
      <c r="F51" s="3" t="str">
        <f>VLOOKUP(C51,MTeams!$A:$B,2,FALSE)</f>
        <v>Akron</v>
      </c>
      <c r="G51" s="3" t="str">
        <f>VLOOKUP(D51,MTeams!$A:$B,2,FALSE)</f>
        <v>St Mary's CA</v>
      </c>
      <c r="H51" s="4">
        <f t="shared" si="0"/>
        <v>0</v>
      </c>
    </row>
    <row r="52" spans="1:8" x14ac:dyDescent="0.3">
      <c r="A52" t="s">
        <v>432</v>
      </c>
      <c r="B52">
        <v>2022</v>
      </c>
      <c r="C52">
        <v>1103</v>
      </c>
      <c r="D52">
        <v>1389</v>
      </c>
      <c r="E52">
        <v>0.56743548817825196</v>
      </c>
      <c r="F52" s="3" t="str">
        <f>VLOOKUP(C52,MTeams!$A:$B,2,FALSE)</f>
        <v>Akron</v>
      </c>
      <c r="G52" s="3" t="str">
        <f>VLOOKUP(D52,MTeams!$A:$B,2,FALSE)</f>
        <v>St Peter's</v>
      </c>
      <c r="H52" s="4" t="str">
        <f t="shared" si="0"/>
        <v/>
      </c>
    </row>
    <row r="53" spans="1:8" x14ac:dyDescent="0.3">
      <c r="A53" t="s">
        <v>433</v>
      </c>
      <c r="B53">
        <v>2022</v>
      </c>
      <c r="C53">
        <v>1103</v>
      </c>
      <c r="D53">
        <v>1394</v>
      </c>
      <c r="E53">
        <v>0.63352104328988501</v>
      </c>
      <c r="F53" s="3" t="str">
        <f>VLOOKUP(C53,MTeams!$A:$B,2,FALSE)</f>
        <v>Akron</v>
      </c>
      <c r="G53" s="3" t="str">
        <f>VLOOKUP(D53,MTeams!$A:$B,2,FALSE)</f>
        <v>TAM C. Christi</v>
      </c>
      <c r="H53" s="4" t="str">
        <f t="shared" si="0"/>
        <v/>
      </c>
    </row>
    <row r="54" spans="1:8" x14ac:dyDescent="0.3">
      <c r="A54" t="s">
        <v>434</v>
      </c>
      <c r="B54">
        <v>2022</v>
      </c>
      <c r="C54">
        <v>1103</v>
      </c>
      <c r="D54">
        <v>1395</v>
      </c>
      <c r="E54">
        <v>0.39651344516789999</v>
      </c>
      <c r="F54" s="3" t="str">
        <f>VLOOKUP(C54,MTeams!$A:$B,2,FALSE)</f>
        <v>Akron</v>
      </c>
      <c r="G54" s="3" t="str">
        <f>VLOOKUP(D54,MTeams!$A:$B,2,FALSE)</f>
        <v>TCU</v>
      </c>
      <c r="H54" s="4" t="str">
        <f t="shared" si="0"/>
        <v/>
      </c>
    </row>
    <row r="55" spans="1:8" x14ac:dyDescent="0.3">
      <c r="A55" t="s">
        <v>435</v>
      </c>
      <c r="B55">
        <v>2022</v>
      </c>
      <c r="C55">
        <v>1103</v>
      </c>
      <c r="D55">
        <v>1397</v>
      </c>
      <c r="E55">
        <v>0.14683070371141799</v>
      </c>
      <c r="F55" s="3" t="str">
        <f>VLOOKUP(C55,MTeams!$A:$B,2,FALSE)</f>
        <v>Akron</v>
      </c>
      <c r="G55" s="3" t="str">
        <f>VLOOKUP(D55,MTeams!$A:$B,2,FALSE)</f>
        <v>Tennessee</v>
      </c>
      <c r="H55" s="4">
        <f t="shared" si="0"/>
        <v>0</v>
      </c>
    </row>
    <row r="56" spans="1:8" x14ac:dyDescent="0.3">
      <c r="A56" t="s">
        <v>436</v>
      </c>
      <c r="B56">
        <v>2022</v>
      </c>
      <c r="C56">
        <v>1103</v>
      </c>
      <c r="D56">
        <v>1400</v>
      </c>
      <c r="E56">
        <v>0.204236547686026</v>
      </c>
      <c r="F56" s="3" t="str">
        <f>VLOOKUP(C56,MTeams!$A:$B,2,FALSE)</f>
        <v>Akron</v>
      </c>
      <c r="G56" s="3" t="str">
        <f>VLOOKUP(D56,MTeams!$A:$B,2,FALSE)</f>
        <v>Texas</v>
      </c>
      <c r="H56" s="4">
        <f t="shared" si="0"/>
        <v>0</v>
      </c>
    </row>
    <row r="57" spans="1:8" x14ac:dyDescent="0.3">
      <c r="A57" t="s">
        <v>437</v>
      </c>
      <c r="B57">
        <v>2022</v>
      </c>
      <c r="C57">
        <v>1103</v>
      </c>
      <c r="D57">
        <v>1403</v>
      </c>
      <c r="E57">
        <v>0.126954042513994</v>
      </c>
      <c r="F57" s="3" t="str">
        <f>VLOOKUP(C57,MTeams!$A:$B,2,FALSE)</f>
        <v>Akron</v>
      </c>
      <c r="G57" s="3" t="str">
        <f>VLOOKUP(D57,MTeams!$A:$B,2,FALSE)</f>
        <v>Texas Tech</v>
      </c>
      <c r="H57" s="4">
        <f t="shared" si="0"/>
        <v>0</v>
      </c>
    </row>
    <row r="58" spans="1:8" x14ac:dyDescent="0.3">
      <c r="A58" t="s">
        <v>438</v>
      </c>
      <c r="B58">
        <v>2022</v>
      </c>
      <c r="C58">
        <v>1103</v>
      </c>
      <c r="D58">
        <v>1411</v>
      </c>
      <c r="E58">
        <v>0.59771611756216803</v>
      </c>
      <c r="F58" s="3" t="str">
        <f>VLOOKUP(C58,MTeams!$A:$B,2,FALSE)</f>
        <v>Akron</v>
      </c>
      <c r="G58" s="3" t="str">
        <f>VLOOKUP(D58,MTeams!$A:$B,2,FALSE)</f>
        <v>TX Southern</v>
      </c>
      <c r="H58" s="4" t="str">
        <f t="shared" si="0"/>
        <v/>
      </c>
    </row>
    <row r="59" spans="1:8" x14ac:dyDescent="0.3">
      <c r="A59" t="s">
        <v>439</v>
      </c>
      <c r="B59">
        <v>2022</v>
      </c>
      <c r="C59">
        <v>1103</v>
      </c>
      <c r="D59">
        <v>1412</v>
      </c>
      <c r="E59">
        <v>0.32367189563432902</v>
      </c>
      <c r="F59" s="3" t="str">
        <f>VLOOKUP(C59,MTeams!$A:$B,2,FALSE)</f>
        <v>Akron</v>
      </c>
      <c r="G59" s="3" t="str">
        <f>VLOOKUP(D59,MTeams!$A:$B,2,FALSE)</f>
        <v>UAB</v>
      </c>
      <c r="H59" s="4" t="str">
        <f t="shared" si="0"/>
        <v/>
      </c>
    </row>
    <row r="60" spans="1:8" x14ac:dyDescent="0.3">
      <c r="A60" t="s">
        <v>440</v>
      </c>
      <c r="B60">
        <v>2022</v>
      </c>
      <c r="C60">
        <v>1103</v>
      </c>
      <c r="D60">
        <v>1417</v>
      </c>
      <c r="E60">
        <v>0.147209811104449</v>
      </c>
      <c r="F60" s="3" t="str">
        <f>VLOOKUP(C60,MTeams!$A:$B,2,FALSE)</f>
        <v>Akron</v>
      </c>
      <c r="G60" s="3" t="str">
        <f>VLOOKUP(D60,MTeams!$A:$B,2,FALSE)</f>
        <v>UCLA</v>
      </c>
      <c r="H60" s="4">
        <f t="shared" si="0"/>
        <v>0</v>
      </c>
    </row>
    <row r="61" spans="1:8" x14ac:dyDescent="0.3">
      <c r="A61" t="s">
        <v>441</v>
      </c>
      <c r="B61">
        <v>2022</v>
      </c>
      <c r="C61">
        <v>1103</v>
      </c>
      <c r="D61">
        <v>1425</v>
      </c>
      <c r="E61">
        <v>0.30073352716597201</v>
      </c>
      <c r="F61" s="3" t="str">
        <f>VLOOKUP(C61,MTeams!$A:$B,2,FALSE)</f>
        <v>Akron</v>
      </c>
      <c r="G61" s="3" t="str">
        <f>VLOOKUP(D61,MTeams!$A:$B,2,FALSE)</f>
        <v>USC</v>
      </c>
      <c r="H61" s="4" t="str">
        <f t="shared" si="0"/>
        <v/>
      </c>
    </row>
    <row r="62" spans="1:8" x14ac:dyDescent="0.3">
      <c r="A62" t="s">
        <v>442</v>
      </c>
      <c r="B62">
        <v>2022</v>
      </c>
      <c r="C62">
        <v>1103</v>
      </c>
      <c r="D62">
        <v>1436</v>
      </c>
      <c r="E62">
        <v>0.31856516675746899</v>
      </c>
      <c r="F62" s="3" t="str">
        <f>VLOOKUP(C62,MTeams!$A:$B,2,FALSE)</f>
        <v>Akron</v>
      </c>
      <c r="G62" s="3" t="str">
        <f>VLOOKUP(D62,MTeams!$A:$B,2,FALSE)</f>
        <v>Vermont</v>
      </c>
      <c r="H62" s="4" t="str">
        <f t="shared" si="0"/>
        <v/>
      </c>
    </row>
    <row r="63" spans="1:8" x14ac:dyDescent="0.3">
      <c r="A63" t="s">
        <v>443</v>
      </c>
      <c r="B63">
        <v>2022</v>
      </c>
      <c r="C63">
        <v>1103</v>
      </c>
      <c r="D63">
        <v>1437</v>
      </c>
      <c r="E63">
        <v>0.14204330929469899</v>
      </c>
      <c r="F63" s="3" t="str">
        <f>VLOOKUP(C63,MTeams!$A:$B,2,FALSE)</f>
        <v>Akron</v>
      </c>
      <c r="G63" s="3" t="str">
        <f>VLOOKUP(D63,MTeams!$A:$B,2,FALSE)</f>
        <v>Villanova</v>
      </c>
      <c r="H63" s="4">
        <f t="shared" si="0"/>
        <v>0</v>
      </c>
    </row>
    <row r="64" spans="1:8" x14ac:dyDescent="0.3">
      <c r="A64" t="s">
        <v>444</v>
      </c>
      <c r="B64">
        <v>2022</v>
      </c>
      <c r="C64">
        <v>1103</v>
      </c>
      <c r="D64">
        <v>1439</v>
      </c>
      <c r="E64">
        <v>0.33675847235935902</v>
      </c>
      <c r="F64" s="3" t="str">
        <f>VLOOKUP(C64,MTeams!$A:$B,2,FALSE)</f>
        <v>Akron</v>
      </c>
      <c r="G64" s="3" t="str">
        <f>VLOOKUP(D64,MTeams!$A:$B,2,FALSE)</f>
        <v>Virginia Tech</v>
      </c>
      <c r="H64" s="4" t="str">
        <f t="shared" si="0"/>
        <v/>
      </c>
    </row>
    <row r="65" spans="1:8" x14ac:dyDescent="0.3">
      <c r="A65" t="s">
        <v>445</v>
      </c>
      <c r="B65">
        <v>2022</v>
      </c>
      <c r="C65">
        <v>1103</v>
      </c>
      <c r="D65">
        <v>1458</v>
      </c>
      <c r="E65">
        <v>0.24559586919413101</v>
      </c>
      <c r="F65" s="3" t="str">
        <f>VLOOKUP(C65,MTeams!$A:$B,2,FALSE)</f>
        <v>Akron</v>
      </c>
      <c r="G65" s="3" t="str">
        <f>VLOOKUP(D65,MTeams!$A:$B,2,FALSE)</f>
        <v>Wisconsin</v>
      </c>
      <c r="H65" s="4">
        <f t="shared" si="0"/>
        <v>0</v>
      </c>
    </row>
    <row r="66" spans="1:8" x14ac:dyDescent="0.3">
      <c r="A66" t="s">
        <v>446</v>
      </c>
      <c r="B66">
        <v>2022</v>
      </c>
      <c r="C66">
        <v>1103</v>
      </c>
      <c r="D66">
        <v>1460</v>
      </c>
      <c r="E66">
        <v>0.60431666098269599</v>
      </c>
      <c r="F66" s="3" t="str">
        <f>VLOOKUP(C66,MTeams!$A:$B,2,FALSE)</f>
        <v>Akron</v>
      </c>
      <c r="G66" s="3" t="str">
        <f>VLOOKUP(D66,MTeams!$A:$B,2,FALSE)</f>
        <v>Wright St</v>
      </c>
      <c r="H66" s="4" t="str">
        <f t="shared" si="0"/>
        <v/>
      </c>
    </row>
    <row r="67" spans="1:8" x14ac:dyDescent="0.3">
      <c r="A67" t="s">
        <v>447</v>
      </c>
      <c r="B67">
        <v>2022</v>
      </c>
      <c r="C67">
        <v>1103</v>
      </c>
      <c r="D67">
        <v>1461</v>
      </c>
      <c r="E67">
        <v>0.45285992607014097</v>
      </c>
      <c r="F67" s="3" t="str">
        <f>VLOOKUP(C67,MTeams!$A:$B,2,FALSE)</f>
        <v>Akron</v>
      </c>
      <c r="G67" s="3" t="str">
        <f>VLOOKUP(D67,MTeams!$A:$B,2,FALSE)</f>
        <v>Wyoming</v>
      </c>
      <c r="H67" s="4" t="str">
        <f t="shared" ref="H67:H130" si="1">IF(E67&gt;0.75, 1, IF(E67&lt;0.25,0,""))</f>
        <v/>
      </c>
    </row>
    <row r="68" spans="1:8" x14ac:dyDescent="0.3">
      <c r="A68" t="s">
        <v>448</v>
      </c>
      <c r="B68">
        <v>2022</v>
      </c>
      <c r="C68">
        <v>1103</v>
      </c>
      <c r="D68">
        <v>1463</v>
      </c>
      <c r="E68">
        <v>0.58395649765962299</v>
      </c>
      <c r="F68" s="3" t="str">
        <f>VLOOKUP(C68,MTeams!$A:$B,2,FALSE)</f>
        <v>Akron</v>
      </c>
      <c r="G68" s="3" t="str">
        <f>VLOOKUP(D68,MTeams!$A:$B,2,FALSE)</f>
        <v>Yale</v>
      </c>
      <c r="H68" s="4" t="str">
        <f t="shared" si="1"/>
        <v/>
      </c>
    </row>
    <row r="69" spans="1:8" x14ac:dyDescent="0.3">
      <c r="A69" t="s">
        <v>449</v>
      </c>
      <c r="B69">
        <v>2022</v>
      </c>
      <c r="C69">
        <v>1104</v>
      </c>
      <c r="D69">
        <v>1112</v>
      </c>
      <c r="E69">
        <v>0.16129325739446199</v>
      </c>
      <c r="F69" s="3" t="str">
        <f>VLOOKUP(C69,MTeams!$A:$B,2,FALSE)</f>
        <v>Alabama</v>
      </c>
      <c r="G69" s="3" t="str">
        <f>VLOOKUP(D69,MTeams!$A:$B,2,FALSE)</f>
        <v>Arizona</v>
      </c>
      <c r="H69" s="4">
        <f t="shared" si="1"/>
        <v>0</v>
      </c>
    </row>
    <row r="70" spans="1:8" x14ac:dyDescent="0.3">
      <c r="A70" t="s">
        <v>450</v>
      </c>
      <c r="B70">
        <v>2022</v>
      </c>
      <c r="C70">
        <v>1104</v>
      </c>
      <c r="D70">
        <v>1116</v>
      </c>
      <c r="E70">
        <v>0.36492898922832101</v>
      </c>
      <c r="F70" s="3" t="str">
        <f>VLOOKUP(C70,MTeams!$A:$B,2,FALSE)</f>
        <v>Alabama</v>
      </c>
      <c r="G70" s="3" t="str">
        <f>VLOOKUP(D70,MTeams!$A:$B,2,FALSE)</f>
        <v>Arkansas</v>
      </c>
      <c r="H70" s="4" t="str">
        <f t="shared" si="1"/>
        <v/>
      </c>
    </row>
    <row r="71" spans="1:8" x14ac:dyDescent="0.3">
      <c r="A71" t="s">
        <v>451</v>
      </c>
      <c r="B71">
        <v>2022</v>
      </c>
      <c r="C71">
        <v>1104</v>
      </c>
      <c r="D71">
        <v>1120</v>
      </c>
      <c r="E71">
        <v>0.25962923426117301</v>
      </c>
      <c r="F71" s="3" t="str">
        <f>VLOOKUP(C71,MTeams!$A:$B,2,FALSE)</f>
        <v>Alabama</v>
      </c>
      <c r="G71" s="3" t="str">
        <f>VLOOKUP(D71,MTeams!$A:$B,2,FALSE)</f>
        <v>Auburn</v>
      </c>
      <c r="H71" s="4" t="str">
        <f t="shared" si="1"/>
        <v/>
      </c>
    </row>
    <row r="72" spans="1:8" x14ac:dyDescent="0.3">
      <c r="A72" t="s">
        <v>452</v>
      </c>
      <c r="B72">
        <v>2022</v>
      </c>
      <c r="C72">
        <v>1104</v>
      </c>
      <c r="D72">
        <v>1124</v>
      </c>
      <c r="E72">
        <v>0.20694182422589699</v>
      </c>
      <c r="F72" s="3" t="str">
        <f>VLOOKUP(C72,MTeams!$A:$B,2,FALSE)</f>
        <v>Alabama</v>
      </c>
      <c r="G72" s="3" t="str">
        <f>VLOOKUP(D72,MTeams!$A:$B,2,FALSE)</f>
        <v>Baylor</v>
      </c>
      <c r="H72" s="4">
        <f t="shared" si="1"/>
        <v>0</v>
      </c>
    </row>
    <row r="73" spans="1:8" x14ac:dyDescent="0.3">
      <c r="A73" t="s">
        <v>453</v>
      </c>
      <c r="B73">
        <v>2022</v>
      </c>
      <c r="C73">
        <v>1104</v>
      </c>
      <c r="D73">
        <v>1129</v>
      </c>
      <c r="E73">
        <v>0.53213280520313799</v>
      </c>
      <c r="F73" s="3" t="str">
        <f>VLOOKUP(C73,MTeams!$A:$B,2,FALSE)</f>
        <v>Alabama</v>
      </c>
      <c r="G73" s="3" t="str">
        <f>VLOOKUP(D73,MTeams!$A:$B,2,FALSE)</f>
        <v>Boise St</v>
      </c>
      <c r="H73" s="4" t="str">
        <f t="shared" si="1"/>
        <v/>
      </c>
    </row>
    <row r="74" spans="1:8" x14ac:dyDescent="0.3">
      <c r="A74" t="s">
        <v>454</v>
      </c>
      <c r="B74">
        <v>2022</v>
      </c>
      <c r="C74">
        <v>1104</v>
      </c>
      <c r="D74">
        <v>1136</v>
      </c>
      <c r="E74">
        <v>0.81717869990210601</v>
      </c>
      <c r="F74" s="3" t="str">
        <f>VLOOKUP(C74,MTeams!$A:$B,2,FALSE)</f>
        <v>Alabama</v>
      </c>
      <c r="G74" s="3" t="str">
        <f>VLOOKUP(D74,MTeams!$A:$B,2,FALSE)</f>
        <v>Bryant</v>
      </c>
      <c r="H74" s="4">
        <f t="shared" si="1"/>
        <v>1</v>
      </c>
    </row>
    <row r="75" spans="1:8" x14ac:dyDescent="0.3">
      <c r="A75" t="s">
        <v>455</v>
      </c>
      <c r="B75">
        <v>2022</v>
      </c>
      <c r="C75">
        <v>1104</v>
      </c>
      <c r="D75">
        <v>1151</v>
      </c>
      <c r="E75">
        <v>0.68275644980257799</v>
      </c>
      <c r="F75" s="3" t="str">
        <f>VLOOKUP(C75,MTeams!$A:$B,2,FALSE)</f>
        <v>Alabama</v>
      </c>
      <c r="G75" s="3" t="str">
        <f>VLOOKUP(D75,MTeams!$A:$B,2,FALSE)</f>
        <v>Chattanooga</v>
      </c>
      <c r="H75" s="4" t="str">
        <f t="shared" si="1"/>
        <v/>
      </c>
    </row>
    <row r="76" spans="1:8" x14ac:dyDescent="0.3">
      <c r="A76" t="s">
        <v>456</v>
      </c>
      <c r="B76">
        <v>2022</v>
      </c>
      <c r="C76">
        <v>1104</v>
      </c>
      <c r="D76">
        <v>1159</v>
      </c>
      <c r="E76">
        <v>0.66793554245556697</v>
      </c>
      <c r="F76" s="3" t="str">
        <f>VLOOKUP(C76,MTeams!$A:$B,2,FALSE)</f>
        <v>Alabama</v>
      </c>
      <c r="G76" s="3" t="str">
        <f>VLOOKUP(D76,MTeams!$A:$B,2,FALSE)</f>
        <v>Colgate</v>
      </c>
      <c r="H76" s="4" t="str">
        <f t="shared" si="1"/>
        <v/>
      </c>
    </row>
    <row r="77" spans="1:8" x14ac:dyDescent="0.3">
      <c r="A77" t="s">
        <v>457</v>
      </c>
      <c r="B77">
        <v>2022</v>
      </c>
      <c r="C77">
        <v>1104</v>
      </c>
      <c r="D77">
        <v>1161</v>
      </c>
      <c r="E77">
        <v>0.47613306629500801</v>
      </c>
      <c r="F77" s="3" t="str">
        <f>VLOOKUP(C77,MTeams!$A:$B,2,FALSE)</f>
        <v>Alabama</v>
      </c>
      <c r="G77" s="3" t="str">
        <f>VLOOKUP(D77,MTeams!$A:$B,2,FALSE)</f>
        <v>Colorado St</v>
      </c>
      <c r="H77" s="4" t="str">
        <f t="shared" si="1"/>
        <v/>
      </c>
    </row>
    <row r="78" spans="1:8" x14ac:dyDescent="0.3">
      <c r="A78" t="s">
        <v>458</v>
      </c>
      <c r="B78">
        <v>2022</v>
      </c>
      <c r="C78">
        <v>1104</v>
      </c>
      <c r="D78">
        <v>1163</v>
      </c>
      <c r="E78">
        <v>0.344120875753053</v>
      </c>
      <c r="F78" s="3" t="str">
        <f>VLOOKUP(C78,MTeams!$A:$B,2,FALSE)</f>
        <v>Alabama</v>
      </c>
      <c r="G78" s="3" t="str">
        <f>VLOOKUP(D78,MTeams!$A:$B,2,FALSE)</f>
        <v>Connecticut</v>
      </c>
      <c r="H78" s="4" t="str">
        <f t="shared" si="1"/>
        <v/>
      </c>
    </row>
    <row r="79" spans="1:8" x14ac:dyDescent="0.3">
      <c r="A79" t="s">
        <v>459</v>
      </c>
      <c r="B79">
        <v>2022</v>
      </c>
      <c r="C79">
        <v>1104</v>
      </c>
      <c r="D79">
        <v>1166</v>
      </c>
      <c r="E79">
        <v>0.63098968524752497</v>
      </c>
      <c r="F79" s="3" t="str">
        <f>VLOOKUP(C79,MTeams!$A:$B,2,FALSE)</f>
        <v>Alabama</v>
      </c>
      <c r="G79" s="3" t="str">
        <f>VLOOKUP(D79,MTeams!$A:$B,2,FALSE)</f>
        <v>Creighton</v>
      </c>
      <c r="H79" s="4" t="str">
        <f t="shared" si="1"/>
        <v/>
      </c>
    </row>
    <row r="80" spans="1:8" x14ac:dyDescent="0.3">
      <c r="A80" t="s">
        <v>460</v>
      </c>
      <c r="B80">
        <v>2022</v>
      </c>
      <c r="C80">
        <v>1104</v>
      </c>
      <c r="D80">
        <v>1168</v>
      </c>
      <c r="E80">
        <v>0.79023237538373803</v>
      </c>
      <c r="F80" s="3" t="str">
        <f>VLOOKUP(C80,MTeams!$A:$B,2,FALSE)</f>
        <v>Alabama</v>
      </c>
      <c r="G80" s="3" t="str">
        <f>VLOOKUP(D80,MTeams!$A:$B,2,FALSE)</f>
        <v>CS Fullerton</v>
      </c>
      <c r="H80" s="4">
        <f t="shared" si="1"/>
        <v>1</v>
      </c>
    </row>
    <row r="81" spans="1:8" x14ac:dyDescent="0.3">
      <c r="A81" t="s">
        <v>461</v>
      </c>
      <c r="B81">
        <v>2022</v>
      </c>
      <c r="C81">
        <v>1104</v>
      </c>
      <c r="D81">
        <v>1172</v>
      </c>
      <c r="E81">
        <v>0.564123718308846</v>
      </c>
      <c r="F81" s="3" t="str">
        <f>VLOOKUP(C81,MTeams!$A:$B,2,FALSE)</f>
        <v>Alabama</v>
      </c>
      <c r="G81" s="3" t="str">
        <f>VLOOKUP(D81,MTeams!$A:$B,2,FALSE)</f>
        <v>Davidson</v>
      </c>
      <c r="H81" s="4" t="str">
        <f t="shared" si="1"/>
        <v/>
      </c>
    </row>
    <row r="82" spans="1:8" x14ac:dyDescent="0.3">
      <c r="A82" t="s">
        <v>462</v>
      </c>
      <c r="B82">
        <v>2022</v>
      </c>
      <c r="C82">
        <v>1104</v>
      </c>
      <c r="D82">
        <v>1174</v>
      </c>
      <c r="E82">
        <v>0.78753387830254995</v>
      </c>
      <c r="F82" s="3" t="str">
        <f>VLOOKUP(C82,MTeams!$A:$B,2,FALSE)</f>
        <v>Alabama</v>
      </c>
      <c r="G82" s="3" t="str">
        <f>VLOOKUP(D82,MTeams!$A:$B,2,FALSE)</f>
        <v>Delaware</v>
      </c>
      <c r="H82" s="4">
        <f t="shared" si="1"/>
        <v>1</v>
      </c>
    </row>
    <row r="83" spans="1:8" x14ac:dyDescent="0.3">
      <c r="A83" t="s">
        <v>463</v>
      </c>
      <c r="B83">
        <v>2022</v>
      </c>
      <c r="C83">
        <v>1104</v>
      </c>
      <c r="D83">
        <v>1181</v>
      </c>
      <c r="E83">
        <v>0.228894853146142</v>
      </c>
      <c r="F83" s="3" t="str">
        <f>VLOOKUP(C83,MTeams!$A:$B,2,FALSE)</f>
        <v>Alabama</v>
      </c>
      <c r="G83" s="3" t="str">
        <f>VLOOKUP(D83,MTeams!$A:$B,2,FALSE)</f>
        <v>Duke</v>
      </c>
      <c r="H83" s="4">
        <f t="shared" si="1"/>
        <v>0</v>
      </c>
    </row>
    <row r="84" spans="1:8" x14ac:dyDescent="0.3">
      <c r="A84" t="s">
        <v>464</v>
      </c>
      <c r="B84">
        <v>2022</v>
      </c>
      <c r="C84">
        <v>1104</v>
      </c>
      <c r="D84">
        <v>1209</v>
      </c>
      <c r="E84">
        <v>0.82855673119884399</v>
      </c>
      <c r="F84" s="3" t="str">
        <f>VLOOKUP(C84,MTeams!$A:$B,2,FALSE)</f>
        <v>Alabama</v>
      </c>
      <c r="G84" s="3" t="str">
        <f>VLOOKUP(D84,MTeams!$A:$B,2,FALSE)</f>
        <v>Georgia St</v>
      </c>
      <c r="H84" s="4">
        <f t="shared" si="1"/>
        <v>1</v>
      </c>
    </row>
    <row r="85" spans="1:8" x14ac:dyDescent="0.3">
      <c r="A85" t="s">
        <v>465</v>
      </c>
      <c r="B85">
        <v>2022</v>
      </c>
      <c r="C85">
        <v>1104</v>
      </c>
      <c r="D85">
        <v>1211</v>
      </c>
      <c r="E85">
        <v>9.6349219741668907E-2</v>
      </c>
      <c r="F85" s="3" t="str">
        <f>VLOOKUP(C85,MTeams!$A:$B,2,FALSE)</f>
        <v>Alabama</v>
      </c>
      <c r="G85" s="3" t="str">
        <f>VLOOKUP(D85,MTeams!$A:$B,2,FALSE)</f>
        <v>Gonzaga</v>
      </c>
      <c r="H85" s="4">
        <f t="shared" si="1"/>
        <v>0</v>
      </c>
    </row>
    <row r="86" spans="1:8" x14ac:dyDescent="0.3">
      <c r="A86" t="s">
        <v>466</v>
      </c>
      <c r="B86">
        <v>2022</v>
      </c>
      <c r="C86">
        <v>1104</v>
      </c>
      <c r="D86">
        <v>1222</v>
      </c>
      <c r="E86">
        <v>0.23268283790036001</v>
      </c>
      <c r="F86" s="3" t="str">
        <f>VLOOKUP(C86,MTeams!$A:$B,2,FALSE)</f>
        <v>Alabama</v>
      </c>
      <c r="G86" s="3" t="str">
        <f>VLOOKUP(D86,MTeams!$A:$B,2,FALSE)</f>
        <v>Houston</v>
      </c>
      <c r="H86" s="4">
        <f t="shared" si="1"/>
        <v>0</v>
      </c>
    </row>
    <row r="87" spans="1:8" x14ac:dyDescent="0.3">
      <c r="A87" t="s">
        <v>467</v>
      </c>
      <c r="B87">
        <v>2022</v>
      </c>
      <c r="C87">
        <v>1104</v>
      </c>
      <c r="D87">
        <v>1228</v>
      </c>
      <c r="E87">
        <v>0.35696850956705001</v>
      </c>
      <c r="F87" s="3" t="str">
        <f>VLOOKUP(C87,MTeams!$A:$B,2,FALSE)</f>
        <v>Alabama</v>
      </c>
      <c r="G87" s="3" t="str">
        <f>VLOOKUP(D87,MTeams!$A:$B,2,FALSE)</f>
        <v>Illinois</v>
      </c>
      <c r="H87" s="4" t="str">
        <f t="shared" si="1"/>
        <v/>
      </c>
    </row>
    <row r="88" spans="1:8" x14ac:dyDescent="0.3">
      <c r="A88" t="s">
        <v>468</v>
      </c>
      <c r="B88">
        <v>2022</v>
      </c>
      <c r="C88">
        <v>1104</v>
      </c>
      <c r="D88">
        <v>1231</v>
      </c>
      <c r="E88">
        <v>0.64412465351548798</v>
      </c>
      <c r="F88" s="3" t="str">
        <f>VLOOKUP(C88,MTeams!$A:$B,2,FALSE)</f>
        <v>Alabama</v>
      </c>
      <c r="G88" s="3" t="str">
        <f>VLOOKUP(D88,MTeams!$A:$B,2,FALSE)</f>
        <v>Indiana</v>
      </c>
      <c r="H88" s="4" t="str">
        <f t="shared" si="1"/>
        <v/>
      </c>
    </row>
    <row r="89" spans="1:8" x14ac:dyDescent="0.3">
      <c r="A89" t="s">
        <v>469</v>
      </c>
      <c r="B89">
        <v>2022</v>
      </c>
      <c r="C89">
        <v>1104</v>
      </c>
      <c r="D89">
        <v>1234</v>
      </c>
      <c r="E89">
        <v>0.29517530167948303</v>
      </c>
      <c r="F89" s="3" t="str">
        <f>VLOOKUP(C89,MTeams!$A:$B,2,FALSE)</f>
        <v>Alabama</v>
      </c>
      <c r="G89" s="3" t="str">
        <f>VLOOKUP(D89,MTeams!$A:$B,2,FALSE)</f>
        <v>Iowa</v>
      </c>
      <c r="H89" s="4" t="str">
        <f t="shared" si="1"/>
        <v/>
      </c>
    </row>
    <row r="90" spans="1:8" x14ac:dyDescent="0.3">
      <c r="A90" t="s">
        <v>470</v>
      </c>
      <c r="B90">
        <v>2022</v>
      </c>
      <c r="C90">
        <v>1104</v>
      </c>
      <c r="D90">
        <v>1235</v>
      </c>
      <c r="E90">
        <v>0.66916380956915</v>
      </c>
      <c r="F90" s="3" t="str">
        <f>VLOOKUP(C90,MTeams!$A:$B,2,FALSE)</f>
        <v>Alabama</v>
      </c>
      <c r="G90" s="3" t="str">
        <f>VLOOKUP(D90,MTeams!$A:$B,2,FALSE)</f>
        <v>Iowa St</v>
      </c>
      <c r="H90" s="4" t="str">
        <f t="shared" si="1"/>
        <v/>
      </c>
    </row>
    <row r="91" spans="1:8" x14ac:dyDescent="0.3">
      <c r="A91" t="s">
        <v>471</v>
      </c>
      <c r="B91">
        <v>2022</v>
      </c>
      <c r="C91">
        <v>1104</v>
      </c>
      <c r="D91">
        <v>1240</v>
      </c>
      <c r="E91">
        <v>0.76336822288959305</v>
      </c>
      <c r="F91" s="3" t="str">
        <f>VLOOKUP(C91,MTeams!$A:$B,2,FALSE)</f>
        <v>Alabama</v>
      </c>
      <c r="G91" s="3" t="str">
        <f>VLOOKUP(D91,MTeams!$A:$B,2,FALSE)</f>
        <v>Jacksonville St</v>
      </c>
      <c r="H91" s="4">
        <f t="shared" si="1"/>
        <v>1</v>
      </c>
    </row>
    <row r="92" spans="1:8" x14ac:dyDescent="0.3">
      <c r="A92" t="s">
        <v>472</v>
      </c>
      <c r="B92">
        <v>2022</v>
      </c>
      <c r="C92">
        <v>1104</v>
      </c>
      <c r="D92">
        <v>1242</v>
      </c>
      <c r="E92">
        <v>0.25454161396751901</v>
      </c>
      <c r="F92" s="3" t="str">
        <f>VLOOKUP(C92,MTeams!$A:$B,2,FALSE)</f>
        <v>Alabama</v>
      </c>
      <c r="G92" s="3" t="str">
        <f>VLOOKUP(D92,MTeams!$A:$B,2,FALSE)</f>
        <v>Kansas</v>
      </c>
      <c r="H92" s="4" t="str">
        <f t="shared" si="1"/>
        <v/>
      </c>
    </row>
    <row r="93" spans="1:8" x14ac:dyDescent="0.3">
      <c r="A93" t="s">
        <v>473</v>
      </c>
      <c r="B93">
        <v>2022</v>
      </c>
      <c r="C93">
        <v>1104</v>
      </c>
      <c r="D93">
        <v>1246</v>
      </c>
      <c r="E93">
        <v>0.21325906730222099</v>
      </c>
      <c r="F93" s="3" t="str">
        <f>VLOOKUP(C93,MTeams!$A:$B,2,FALSE)</f>
        <v>Alabama</v>
      </c>
      <c r="G93" s="3" t="str">
        <f>VLOOKUP(D93,MTeams!$A:$B,2,FALSE)</f>
        <v>Kentucky</v>
      </c>
      <c r="H93" s="4">
        <f t="shared" si="1"/>
        <v>0</v>
      </c>
    </row>
    <row r="94" spans="1:8" x14ac:dyDescent="0.3">
      <c r="A94" t="s">
        <v>474</v>
      </c>
      <c r="B94">
        <v>2022</v>
      </c>
      <c r="C94">
        <v>1104</v>
      </c>
      <c r="D94">
        <v>1255</v>
      </c>
      <c r="E94">
        <v>0.71442574733969999</v>
      </c>
      <c r="F94" s="3" t="str">
        <f>VLOOKUP(C94,MTeams!$A:$B,2,FALSE)</f>
        <v>Alabama</v>
      </c>
      <c r="G94" s="3" t="str">
        <f>VLOOKUP(D94,MTeams!$A:$B,2,FALSE)</f>
        <v>Longwood</v>
      </c>
      <c r="H94" s="4" t="str">
        <f t="shared" si="1"/>
        <v/>
      </c>
    </row>
    <row r="95" spans="1:8" x14ac:dyDescent="0.3">
      <c r="A95" t="s">
        <v>475</v>
      </c>
      <c r="B95">
        <v>2022</v>
      </c>
      <c r="C95">
        <v>1104</v>
      </c>
      <c r="D95">
        <v>1260</v>
      </c>
      <c r="E95">
        <v>0.488957319662087</v>
      </c>
      <c r="F95" s="3" t="str">
        <f>VLOOKUP(C95,MTeams!$A:$B,2,FALSE)</f>
        <v>Alabama</v>
      </c>
      <c r="G95" s="3" t="str">
        <f>VLOOKUP(D95,MTeams!$A:$B,2,FALSE)</f>
        <v>Loyola-Chicago</v>
      </c>
      <c r="H95" s="4" t="str">
        <f t="shared" si="1"/>
        <v/>
      </c>
    </row>
    <row r="96" spans="1:8" x14ac:dyDescent="0.3">
      <c r="A96" t="s">
        <v>476</v>
      </c>
      <c r="B96">
        <v>2022</v>
      </c>
      <c r="C96">
        <v>1104</v>
      </c>
      <c r="D96">
        <v>1261</v>
      </c>
      <c r="E96">
        <v>0.36954028195364402</v>
      </c>
      <c r="F96" s="3" t="str">
        <f>VLOOKUP(C96,MTeams!$A:$B,2,FALSE)</f>
        <v>Alabama</v>
      </c>
      <c r="G96" s="3" t="str">
        <f>VLOOKUP(D96,MTeams!$A:$B,2,FALSE)</f>
        <v>LSU</v>
      </c>
      <c r="H96" s="4" t="str">
        <f t="shared" si="1"/>
        <v/>
      </c>
    </row>
    <row r="97" spans="1:8" x14ac:dyDescent="0.3">
      <c r="A97" t="s">
        <v>477</v>
      </c>
      <c r="B97">
        <v>2022</v>
      </c>
      <c r="C97">
        <v>1104</v>
      </c>
      <c r="D97">
        <v>1266</v>
      </c>
      <c r="E97">
        <v>0.60401682394483003</v>
      </c>
      <c r="F97" s="3" t="str">
        <f>VLOOKUP(C97,MTeams!$A:$B,2,FALSE)</f>
        <v>Alabama</v>
      </c>
      <c r="G97" s="3" t="str">
        <f>VLOOKUP(D97,MTeams!$A:$B,2,FALSE)</f>
        <v>Marquette</v>
      </c>
      <c r="H97" s="4" t="str">
        <f t="shared" si="1"/>
        <v/>
      </c>
    </row>
    <row r="98" spans="1:8" x14ac:dyDescent="0.3">
      <c r="A98" t="s">
        <v>478</v>
      </c>
      <c r="B98">
        <v>2022</v>
      </c>
      <c r="C98">
        <v>1104</v>
      </c>
      <c r="D98">
        <v>1272</v>
      </c>
      <c r="E98">
        <v>0.53447762652630604</v>
      </c>
      <c r="F98" s="3" t="str">
        <f>VLOOKUP(C98,MTeams!$A:$B,2,FALSE)</f>
        <v>Alabama</v>
      </c>
      <c r="G98" s="3" t="str">
        <f>VLOOKUP(D98,MTeams!$A:$B,2,FALSE)</f>
        <v>Memphis</v>
      </c>
      <c r="H98" s="4" t="str">
        <f t="shared" si="1"/>
        <v/>
      </c>
    </row>
    <row r="99" spans="1:8" x14ac:dyDescent="0.3">
      <c r="A99" t="s">
        <v>479</v>
      </c>
      <c r="B99">
        <v>2022</v>
      </c>
      <c r="C99">
        <v>1104</v>
      </c>
      <c r="D99">
        <v>1274</v>
      </c>
      <c r="E99">
        <v>0.65331022731897803</v>
      </c>
      <c r="F99" s="3" t="str">
        <f>VLOOKUP(C99,MTeams!$A:$B,2,FALSE)</f>
        <v>Alabama</v>
      </c>
      <c r="G99" s="3" t="str">
        <f>VLOOKUP(D99,MTeams!$A:$B,2,FALSE)</f>
        <v>Miami FL</v>
      </c>
      <c r="H99" s="4" t="str">
        <f t="shared" si="1"/>
        <v/>
      </c>
    </row>
    <row r="100" spans="1:8" x14ac:dyDescent="0.3">
      <c r="A100" t="s">
        <v>480</v>
      </c>
      <c r="B100">
        <v>2022</v>
      </c>
      <c r="C100">
        <v>1104</v>
      </c>
      <c r="D100">
        <v>1276</v>
      </c>
      <c r="E100">
        <v>0.65409742935298298</v>
      </c>
      <c r="F100" s="3" t="str">
        <f>VLOOKUP(C100,MTeams!$A:$B,2,FALSE)</f>
        <v>Alabama</v>
      </c>
      <c r="G100" s="3" t="str">
        <f>VLOOKUP(D100,MTeams!$A:$B,2,FALSE)</f>
        <v>Michigan</v>
      </c>
      <c r="H100" s="4" t="str">
        <f t="shared" si="1"/>
        <v/>
      </c>
    </row>
    <row r="101" spans="1:8" x14ac:dyDescent="0.3">
      <c r="A101" t="s">
        <v>481</v>
      </c>
      <c r="B101">
        <v>2022</v>
      </c>
      <c r="C101">
        <v>1104</v>
      </c>
      <c r="D101">
        <v>1277</v>
      </c>
      <c r="E101">
        <v>0.54768389716879495</v>
      </c>
      <c r="F101" s="3" t="str">
        <f>VLOOKUP(C101,MTeams!$A:$B,2,FALSE)</f>
        <v>Alabama</v>
      </c>
      <c r="G101" s="3" t="str">
        <f>VLOOKUP(D101,MTeams!$A:$B,2,FALSE)</f>
        <v>Michigan St</v>
      </c>
      <c r="H101" s="4" t="str">
        <f t="shared" si="1"/>
        <v/>
      </c>
    </row>
    <row r="102" spans="1:8" x14ac:dyDescent="0.3">
      <c r="A102" t="s">
        <v>482</v>
      </c>
      <c r="B102">
        <v>2022</v>
      </c>
      <c r="C102">
        <v>1104</v>
      </c>
      <c r="D102">
        <v>1286</v>
      </c>
      <c r="E102">
        <v>0.726886736047896</v>
      </c>
      <c r="F102" s="3" t="str">
        <f>VLOOKUP(C102,MTeams!$A:$B,2,FALSE)</f>
        <v>Alabama</v>
      </c>
      <c r="G102" s="3" t="str">
        <f>VLOOKUP(D102,MTeams!$A:$B,2,FALSE)</f>
        <v>Montana St</v>
      </c>
      <c r="H102" s="4" t="str">
        <f t="shared" si="1"/>
        <v/>
      </c>
    </row>
    <row r="103" spans="1:8" x14ac:dyDescent="0.3">
      <c r="A103" t="s">
        <v>483</v>
      </c>
      <c r="B103">
        <v>2022</v>
      </c>
      <c r="C103">
        <v>1104</v>
      </c>
      <c r="D103">
        <v>1293</v>
      </c>
      <c r="E103">
        <v>0.37220148519195401</v>
      </c>
      <c r="F103" s="3" t="str">
        <f>VLOOKUP(C103,MTeams!$A:$B,2,FALSE)</f>
        <v>Alabama</v>
      </c>
      <c r="G103" s="3" t="str">
        <f>VLOOKUP(D103,MTeams!$A:$B,2,FALSE)</f>
        <v>Murray St</v>
      </c>
      <c r="H103" s="4" t="str">
        <f t="shared" si="1"/>
        <v/>
      </c>
    </row>
    <row r="104" spans="1:8" x14ac:dyDescent="0.3">
      <c r="A104" t="s">
        <v>484</v>
      </c>
      <c r="B104">
        <v>2022</v>
      </c>
      <c r="C104">
        <v>1104</v>
      </c>
      <c r="D104">
        <v>1308</v>
      </c>
      <c r="E104">
        <v>0.68280750792760903</v>
      </c>
      <c r="F104" s="3" t="str">
        <f>VLOOKUP(C104,MTeams!$A:$B,2,FALSE)</f>
        <v>Alabama</v>
      </c>
      <c r="G104" s="3" t="str">
        <f>VLOOKUP(D104,MTeams!$A:$B,2,FALSE)</f>
        <v>New Mexico St</v>
      </c>
      <c r="H104" s="4" t="str">
        <f t="shared" si="1"/>
        <v/>
      </c>
    </row>
    <row r="105" spans="1:8" x14ac:dyDescent="0.3">
      <c r="A105" t="s">
        <v>485</v>
      </c>
      <c r="B105">
        <v>2022</v>
      </c>
      <c r="C105">
        <v>1104</v>
      </c>
      <c r="D105">
        <v>1313</v>
      </c>
      <c r="E105">
        <v>0.76755039554175497</v>
      </c>
      <c r="F105" s="3" t="str">
        <f>VLOOKUP(C105,MTeams!$A:$B,2,FALSE)</f>
        <v>Alabama</v>
      </c>
      <c r="G105" s="3" t="str">
        <f>VLOOKUP(D105,MTeams!$A:$B,2,FALSE)</f>
        <v>Norfolk St</v>
      </c>
      <c r="H105" s="4">
        <f t="shared" si="1"/>
        <v>1</v>
      </c>
    </row>
    <row r="106" spans="1:8" x14ac:dyDescent="0.3">
      <c r="A106" t="s">
        <v>486</v>
      </c>
      <c r="B106">
        <v>2022</v>
      </c>
      <c r="C106">
        <v>1104</v>
      </c>
      <c r="D106">
        <v>1314</v>
      </c>
      <c r="E106">
        <v>0.55038379362750001</v>
      </c>
      <c r="F106" s="3" t="str">
        <f>VLOOKUP(C106,MTeams!$A:$B,2,FALSE)</f>
        <v>Alabama</v>
      </c>
      <c r="G106" s="3" t="str">
        <f>VLOOKUP(D106,MTeams!$A:$B,2,FALSE)</f>
        <v>North Carolina</v>
      </c>
      <c r="H106" s="4" t="str">
        <f t="shared" si="1"/>
        <v/>
      </c>
    </row>
    <row r="107" spans="1:8" x14ac:dyDescent="0.3">
      <c r="A107" t="s">
        <v>487</v>
      </c>
      <c r="B107">
        <v>2022</v>
      </c>
      <c r="C107">
        <v>1104</v>
      </c>
      <c r="D107">
        <v>1323</v>
      </c>
      <c r="E107">
        <v>0.64845176199906795</v>
      </c>
      <c r="F107" s="3" t="str">
        <f>VLOOKUP(C107,MTeams!$A:$B,2,FALSE)</f>
        <v>Alabama</v>
      </c>
      <c r="G107" s="3" t="str">
        <f>VLOOKUP(D107,MTeams!$A:$B,2,FALSE)</f>
        <v>Notre Dame</v>
      </c>
      <c r="H107" s="4" t="str">
        <f t="shared" si="1"/>
        <v/>
      </c>
    </row>
    <row r="108" spans="1:8" x14ac:dyDescent="0.3">
      <c r="A108" t="s">
        <v>488</v>
      </c>
      <c r="B108">
        <v>2022</v>
      </c>
      <c r="C108">
        <v>1104</v>
      </c>
      <c r="D108">
        <v>1326</v>
      </c>
      <c r="E108">
        <v>0.49927464173509101</v>
      </c>
      <c r="F108" s="3" t="str">
        <f>VLOOKUP(C108,MTeams!$A:$B,2,FALSE)</f>
        <v>Alabama</v>
      </c>
      <c r="G108" s="3" t="str">
        <f>VLOOKUP(D108,MTeams!$A:$B,2,FALSE)</f>
        <v>Ohio St</v>
      </c>
      <c r="H108" s="4" t="str">
        <f t="shared" si="1"/>
        <v/>
      </c>
    </row>
    <row r="109" spans="1:8" x14ac:dyDescent="0.3">
      <c r="A109" t="s">
        <v>489</v>
      </c>
      <c r="B109">
        <v>2022</v>
      </c>
      <c r="C109">
        <v>1104</v>
      </c>
      <c r="D109">
        <v>1344</v>
      </c>
      <c r="E109">
        <v>0.48006582932595498</v>
      </c>
      <c r="F109" s="3" t="str">
        <f>VLOOKUP(C109,MTeams!$A:$B,2,FALSE)</f>
        <v>Alabama</v>
      </c>
      <c r="G109" s="3" t="str">
        <f>VLOOKUP(D109,MTeams!$A:$B,2,FALSE)</f>
        <v>Providence</v>
      </c>
      <c r="H109" s="4" t="str">
        <f t="shared" si="1"/>
        <v/>
      </c>
    </row>
    <row r="110" spans="1:8" x14ac:dyDescent="0.3">
      <c r="A110" t="s">
        <v>490</v>
      </c>
      <c r="B110">
        <v>2022</v>
      </c>
      <c r="C110">
        <v>1104</v>
      </c>
      <c r="D110">
        <v>1345</v>
      </c>
      <c r="E110">
        <v>0.28640008174852799</v>
      </c>
      <c r="F110" s="3" t="str">
        <f>VLOOKUP(C110,MTeams!$A:$B,2,FALSE)</f>
        <v>Alabama</v>
      </c>
      <c r="G110" s="3" t="str">
        <f>VLOOKUP(D110,MTeams!$A:$B,2,FALSE)</f>
        <v>Purdue</v>
      </c>
      <c r="H110" s="4" t="str">
        <f t="shared" si="1"/>
        <v/>
      </c>
    </row>
    <row r="111" spans="1:8" x14ac:dyDescent="0.3">
      <c r="A111" t="s">
        <v>491</v>
      </c>
      <c r="B111">
        <v>2022</v>
      </c>
      <c r="C111">
        <v>1104</v>
      </c>
      <c r="D111">
        <v>1350</v>
      </c>
      <c r="E111">
        <v>0.70704149277018802</v>
      </c>
      <c r="F111" s="3" t="str">
        <f>VLOOKUP(C111,MTeams!$A:$B,2,FALSE)</f>
        <v>Alabama</v>
      </c>
      <c r="G111" s="3" t="str">
        <f>VLOOKUP(D111,MTeams!$A:$B,2,FALSE)</f>
        <v>Richmond</v>
      </c>
      <c r="H111" s="4" t="str">
        <f t="shared" si="1"/>
        <v/>
      </c>
    </row>
    <row r="112" spans="1:8" x14ac:dyDescent="0.3">
      <c r="A112" t="s">
        <v>492</v>
      </c>
      <c r="B112">
        <v>2022</v>
      </c>
      <c r="C112">
        <v>1104</v>
      </c>
      <c r="D112">
        <v>1353</v>
      </c>
      <c r="E112">
        <v>0.68790742720397902</v>
      </c>
      <c r="F112" s="3" t="str">
        <f>VLOOKUP(C112,MTeams!$A:$B,2,FALSE)</f>
        <v>Alabama</v>
      </c>
      <c r="G112" s="3" t="str">
        <f>VLOOKUP(D112,MTeams!$A:$B,2,FALSE)</f>
        <v>Rutgers</v>
      </c>
      <c r="H112" s="4" t="str">
        <f t="shared" si="1"/>
        <v/>
      </c>
    </row>
    <row r="113" spans="1:8" x14ac:dyDescent="0.3">
      <c r="A113" t="s">
        <v>493</v>
      </c>
      <c r="B113">
        <v>2022</v>
      </c>
      <c r="C113">
        <v>1104</v>
      </c>
      <c r="D113">
        <v>1355</v>
      </c>
      <c r="E113">
        <v>0.62377411389618598</v>
      </c>
      <c r="F113" s="3" t="str">
        <f>VLOOKUP(C113,MTeams!$A:$B,2,FALSE)</f>
        <v>Alabama</v>
      </c>
      <c r="G113" s="3" t="str">
        <f>VLOOKUP(D113,MTeams!$A:$B,2,FALSE)</f>
        <v>S Dakota St</v>
      </c>
      <c r="H113" s="4" t="str">
        <f t="shared" si="1"/>
        <v/>
      </c>
    </row>
    <row r="114" spans="1:8" x14ac:dyDescent="0.3">
      <c r="A114" t="s">
        <v>494</v>
      </c>
      <c r="B114">
        <v>2022</v>
      </c>
      <c r="C114">
        <v>1104</v>
      </c>
      <c r="D114">
        <v>1361</v>
      </c>
      <c r="E114">
        <v>0.50758729346449105</v>
      </c>
      <c r="F114" s="3" t="str">
        <f>VLOOKUP(C114,MTeams!$A:$B,2,FALSE)</f>
        <v>Alabama</v>
      </c>
      <c r="G114" s="3" t="str">
        <f>VLOOKUP(D114,MTeams!$A:$B,2,FALSE)</f>
        <v>San Diego St</v>
      </c>
      <c r="H114" s="4" t="str">
        <f t="shared" si="1"/>
        <v/>
      </c>
    </row>
    <row r="115" spans="1:8" x14ac:dyDescent="0.3">
      <c r="A115" t="s">
        <v>495</v>
      </c>
      <c r="B115">
        <v>2022</v>
      </c>
      <c r="C115">
        <v>1104</v>
      </c>
      <c r="D115">
        <v>1362</v>
      </c>
      <c r="E115">
        <v>0.52098756115266298</v>
      </c>
      <c r="F115" s="3" t="str">
        <f>VLOOKUP(C115,MTeams!$A:$B,2,FALSE)</f>
        <v>Alabama</v>
      </c>
      <c r="G115" s="3" t="str">
        <f>VLOOKUP(D115,MTeams!$A:$B,2,FALSE)</f>
        <v>San Francisco</v>
      </c>
      <c r="H115" s="4" t="str">
        <f t="shared" si="1"/>
        <v/>
      </c>
    </row>
    <row r="116" spans="1:8" x14ac:dyDescent="0.3">
      <c r="A116" t="s">
        <v>496</v>
      </c>
      <c r="B116">
        <v>2022</v>
      </c>
      <c r="C116">
        <v>1104</v>
      </c>
      <c r="D116">
        <v>1371</v>
      </c>
      <c r="E116">
        <v>0.54440926702973402</v>
      </c>
      <c r="F116" s="3" t="str">
        <f>VLOOKUP(C116,MTeams!$A:$B,2,FALSE)</f>
        <v>Alabama</v>
      </c>
      <c r="G116" s="3" t="str">
        <f>VLOOKUP(D116,MTeams!$A:$B,2,FALSE)</f>
        <v>Seton Hall</v>
      </c>
      <c r="H116" s="4" t="str">
        <f t="shared" si="1"/>
        <v/>
      </c>
    </row>
    <row r="117" spans="1:8" x14ac:dyDescent="0.3">
      <c r="A117" t="s">
        <v>497</v>
      </c>
      <c r="B117">
        <v>2022</v>
      </c>
      <c r="C117">
        <v>1104</v>
      </c>
      <c r="D117">
        <v>1388</v>
      </c>
      <c r="E117">
        <v>0.401884277244073</v>
      </c>
      <c r="F117" s="3" t="str">
        <f>VLOOKUP(C117,MTeams!$A:$B,2,FALSE)</f>
        <v>Alabama</v>
      </c>
      <c r="G117" s="3" t="str">
        <f>VLOOKUP(D117,MTeams!$A:$B,2,FALSE)</f>
        <v>St Mary's CA</v>
      </c>
      <c r="H117" s="4" t="str">
        <f t="shared" si="1"/>
        <v/>
      </c>
    </row>
    <row r="118" spans="1:8" x14ac:dyDescent="0.3">
      <c r="A118" t="s">
        <v>498</v>
      </c>
      <c r="B118">
        <v>2022</v>
      </c>
      <c r="C118">
        <v>1104</v>
      </c>
      <c r="D118">
        <v>1389</v>
      </c>
      <c r="E118">
        <v>0.763753493917397</v>
      </c>
      <c r="F118" s="3" t="str">
        <f>VLOOKUP(C118,MTeams!$A:$B,2,FALSE)</f>
        <v>Alabama</v>
      </c>
      <c r="G118" s="3" t="str">
        <f>VLOOKUP(D118,MTeams!$A:$B,2,FALSE)</f>
        <v>St Peter's</v>
      </c>
      <c r="H118" s="4">
        <f t="shared" si="1"/>
        <v>1</v>
      </c>
    </row>
    <row r="119" spans="1:8" x14ac:dyDescent="0.3">
      <c r="A119" t="s">
        <v>499</v>
      </c>
      <c r="B119">
        <v>2022</v>
      </c>
      <c r="C119">
        <v>1104</v>
      </c>
      <c r="D119">
        <v>1394</v>
      </c>
      <c r="E119">
        <v>0.80988346243894105</v>
      </c>
      <c r="F119" s="3" t="str">
        <f>VLOOKUP(C119,MTeams!$A:$B,2,FALSE)</f>
        <v>Alabama</v>
      </c>
      <c r="G119" s="3" t="str">
        <f>VLOOKUP(D119,MTeams!$A:$B,2,FALSE)</f>
        <v>TAM C. Christi</v>
      </c>
      <c r="H119" s="4">
        <f t="shared" si="1"/>
        <v>1</v>
      </c>
    </row>
    <row r="120" spans="1:8" x14ac:dyDescent="0.3">
      <c r="A120" t="s">
        <v>500</v>
      </c>
      <c r="B120">
        <v>2022</v>
      </c>
      <c r="C120">
        <v>1104</v>
      </c>
      <c r="D120">
        <v>1395</v>
      </c>
      <c r="E120">
        <v>0.61824693824153998</v>
      </c>
      <c r="F120" s="3" t="str">
        <f>VLOOKUP(C120,MTeams!$A:$B,2,FALSE)</f>
        <v>Alabama</v>
      </c>
      <c r="G120" s="3" t="str">
        <f>VLOOKUP(D120,MTeams!$A:$B,2,FALSE)</f>
        <v>TCU</v>
      </c>
      <c r="H120" s="4" t="str">
        <f t="shared" si="1"/>
        <v/>
      </c>
    </row>
    <row r="121" spans="1:8" x14ac:dyDescent="0.3">
      <c r="A121" t="s">
        <v>501</v>
      </c>
      <c r="B121">
        <v>2022</v>
      </c>
      <c r="C121">
        <v>1104</v>
      </c>
      <c r="D121">
        <v>1397</v>
      </c>
      <c r="E121">
        <v>0.29781041520449503</v>
      </c>
      <c r="F121" s="3" t="str">
        <f>VLOOKUP(C121,MTeams!$A:$B,2,FALSE)</f>
        <v>Alabama</v>
      </c>
      <c r="G121" s="3" t="str">
        <f>VLOOKUP(D121,MTeams!$A:$B,2,FALSE)</f>
        <v>Tennessee</v>
      </c>
      <c r="H121" s="4" t="str">
        <f t="shared" si="1"/>
        <v/>
      </c>
    </row>
    <row r="122" spans="1:8" x14ac:dyDescent="0.3">
      <c r="A122" t="s">
        <v>502</v>
      </c>
      <c r="B122">
        <v>2022</v>
      </c>
      <c r="C122">
        <v>1104</v>
      </c>
      <c r="D122">
        <v>1400</v>
      </c>
      <c r="E122">
        <v>0.38744374234668</v>
      </c>
      <c r="F122" s="3" t="str">
        <f>VLOOKUP(C122,MTeams!$A:$B,2,FALSE)</f>
        <v>Alabama</v>
      </c>
      <c r="G122" s="3" t="str">
        <f>VLOOKUP(D122,MTeams!$A:$B,2,FALSE)</f>
        <v>Texas</v>
      </c>
      <c r="H122" s="4" t="str">
        <f t="shared" si="1"/>
        <v/>
      </c>
    </row>
    <row r="123" spans="1:8" x14ac:dyDescent="0.3">
      <c r="A123" t="s">
        <v>503</v>
      </c>
      <c r="B123">
        <v>2022</v>
      </c>
      <c r="C123">
        <v>1104</v>
      </c>
      <c r="D123">
        <v>1403</v>
      </c>
      <c r="E123">
        <v>0.26380214958204601</v>
      </c>
      <c r="F123" s="3" t="str">
        <f>VLOOKUP(C123,MTeams!$A:$B,2,FALSE)</f>
        <v>Alabama</v>
      </c>
      <c r="G123" s="3" t="str">
        <f>VLOOKUP(D123,MTeams!$A:$B,2,FALSE)</f>
        <v>Texas Tech</v>
      </c>
      <c r="H123" s="4" t="str">
        <f t="shared" si="1"/>
        <v/>
      </c>
    </row>
    <row r="124" spans="1:8" x14ac:dyDescent="0.3">
      <c r="A124" t="s">
        <v>504</v>
      </c>
      <c r="B124">
        <v>2022</v>
      </c>
      <c r="C124">
        <v>1104</v>
      </c>
      <c r="D124">
        <v>1411</v>
      </c>
      <c r="E124">
        <v>0.78547727369586096</v>
      </c>
      <c r="F124" s="3" t="str">
        <f>VLOOKUP(C124,MTeams!$A:$B,2,FALSE)</f>
        <v>Alabama</v>
      </c>
      <c r="G124" s="3" t="str">
        <f>VLOOKUP(D124,MTeams!$A:$B,2,FALSE)</f>
        <v>TX Southern</v>
      </c>
      <c r="H124" s="4">
        <f t="shared" si="1"/>
        <v>1</v>
      </c>
    </row>
    <row r="125" spans="1:8" x14ac:dyDescent="0.3">
      <c r="A125" t="s">
        <v>505</v>
      </c>
      <c r="B125">
        <v>2022</v>
      </c>
      <c r="C125">
        <v>1104</v>
      </c>
      <c r="D125">
        <v>1412</v>
      </c>
      <c r="E125">
        <v>0.54118107381566005</v>
      </c>
      <c r="F125" s="3" t="str">
        <f>VLOOKUP(C125,MTeams!$A:$B,2,FALSE)</f>
        <v>Alabama</v>
      </c>
      <c r="G125" s="3" t="str">
        <f>VLOOKUP(D125,MTeams!$A:$B,2,FALSE)</f>
        <v>UAB</v>
      </c>
      <c r="H125" s="4" t="str">
        <f t="shared" si="1"/>
        <v/>
      </c>
    </row>
    <row r="126" spans="1:8" x14ac:dyDescent="0.3">
      <c r="A126" t="s">
        <v>506</v>
      </c>
      <c r="B126">
        <v>2022</v>
      </c>
      <c r="C126">
        <v>1104</v>
      </c>
      <c r="D126">
        <v>1417</v>
      </c>
      <c r="E126">
        <v>0.29844920259206797</v>
      </c>
      <c r="F126" s="3" t="str">
        <f>VLOOKUP(C126,MTeams!$A:$B,2,FALSE)</f>
        <v>Alabama</v>
      </c>
      <c r="G126" s="3" t="str">
        <f>VLOOKUP(D126,MTeams!$A:$B,2,FALSE)</f>
        <v>UCLA</v>
      </c>
      <c r="H126" s="4" t="str">
        <f t="shared" si="1"/>
        <v/>
      </c>
    </row>
    <row r="127" spans="1:8" x14ac:dyDescent="0.3">
      <c r="A127" t="s">
        <v>507</v>
      </c>
      <c r="B127">
        <v>2022</v>
      </c>
      <c r="C127">
        <v>1104</v>
      </c>
      <c r="D127">
        <v>1425</v>
      </c>
      <c r="E127">
        <v>0.51454208947934599</v>
      </c>
      <c r="F127" s="3" t="str">
        <f>VLOOKUP(C127,MTeams!$A:$B,2,FALSE)</f>
        <v>Alabama</v>
      </c>
      <c r="G127" s="3" t="str">
        <f>VLOOKUP(D127,MTeams!$A:$B,2,FALSE)</f>
        <v>USC</v>
      </c>
      <c r="H127" s="4" t="str">
        <f t="shared" si="1"/>
        <v/>
      </c>
    </row>
    <row r="128" spans="1:8" x14ac:dyDescent="0.3">
      <c r="A128" t="s">
        <v>508</v>
      </c>
      <c r="B128">
        <v>2022</v>
      </c>
      <c r="C128">
        <v>1104</v>
      </c>
      <c r="D128">
        <v>1436</v>
      </c>
      <c r="E128">
        <v>0.53533905512630897</v>
      </c>
      <c r="F128" s="3" t="str">
        <f>VLOOKUP(C128,MTeams!$A:$B,2,FALSE)</f>
        <v>Alabama</v>
      </c>
      <c r="G128" s="3" t="str">
        <f>VLOOKUP(D128,MTeams!$A:$B,2,FALSE)</f>
        <v>Vermont</v>
      </c>
      <c r="H128" s="4" t="str">
        <f t="shared" si="1"/>
        <v/>
      </c>
    </row>
    <row r="129" spans="1:8" x14ac:dyDescent="0.3">
      <c r="A129" t="s">
        <v>509</v>
      </c>
      <c r="B129">
        <v>2022</v>
      </c>
      <c r="C129">
        <v>1104</v>
      </c>
      <c r="D129">
        <v>1437</v>
      </c>
      <c r="E129">
        <v>0.28976286462409601</v>
      </c>
      <c r="F129" s="3" t="str">
        <f>VLOOKUP(C129,MTeams!$A:$B,2,FALSE)</f>
        <v>Alabama</v>
      </c>
      <c r="G129" s="3" t="str">
        <f>VLOOKUP(D129,MTeams!$A:$B,2,FALSE)</f>
        <v>Villanova</v>
      </c>
      <c r="H129" s="4" t="str">
        <f t="shared" si="1"/>
        <v/>
      </c>
    </row>
    <row r="130" spans="1:8" x14ac:dyDescent="0.3">
      <c r="A130" t="s">
        <v>510</v>
      </c>
      <c r="B130">
        <v>2022</v>
      </c>
      <c r="C130">
        <v>1104</v>
      </c>
      <c r="D130">
        <v>1439</v>
      </c>
      <c r="E130">
        <v>0.555835416170395</v>
      </c>
      <c r="F130" s="3" t="str">
        <f>VLOOKUP(C130,MTeams!$A:$B,2,FALSE)</f>
        <v>Alabama</v>
      </c>
      <c r="G130" s="3" t="str">
        <f>VLOOKUP(D130,MTeams!$A:$B,2,FALSE)</f>
        <v>Virginia Tech</v>
      </c>
      <c r="H130" s="4" t="str">
        <f t="shared" si="1"/>
        <v/>
      </c>
    </row>
    <row r="131" spans="1:8" x14ac:dyDescent="0.3">
      <c r="A131" t="s">
        <v>511</v>
      </c>
      <c r="B131">
        <v>2022</v>
      </c>
      <c r="C131">
        <v>1104</v>
      </c>
      <c r="D131">
        <v>1458</v>
      </c>
      <c r="E131">
        <v>0.44511018105465999</v>
      </c>
      <c r="F131" s="3" t="str">
        <f>VLOOKUP(C131,MTeams!$A:$B,2,FALSE)</f>
        <v>Alabama</v>
      </c>
      <c r="G131" s="3" t="str">
        <f>VLOOKUP(D131,MTeams!$A:$B,2,FALSE)</f>
        <v>Wisconsin</v>
      </c>
      <c r="H131" s="4" t="str">
        <f t="shared" ref="H131:H194" si="2">IF(E131&gt;0.75, 1, IF(E131&lt;0.25,0,""))</f>
        <v/>
      </c>
    </row>
    <row r="132" spans="1:8" x14ac:dyDescent="0.3">
      <c r="A132" t="s">
        <v>512</v>
      </c>
      <c r="B132">
        <v>2022</v>
      </c>
      <c r="C132">
        <v>1104</v>
      </c>
      <c r="D132">
        <v>1460</v>
      </c>
      <c r="E132">
        <v>0.790079407149192</v>
      </c>
      <c r="F132" s="3" t="str">
        <f>VLOOKUP(C132,MTeams!$A:$B,2,FALSE)</f>
        <v>Alabama</v>
      </c>
      <c r="G132" s="3" t="str">
        <f>VLOOKUP(D132,MTeams!$A:$B,2,FALSE)</f>
        <v>Wright St</v>
      </c>
      <c r="H132" s="4">
        <f t="shared" si="2"/>
        <v>1</v>
      </c>
    </row>
    <row r="133" spans="1:8" x14ac:dyDescent="0.3">
      <c r="A133" t="s">
        <v>513</v>
      </c>
      <c r="B133">
        <v>2022</v>
      </c>
      <c r="C133">
        <v>1104</v>
      </c>
      <c r="D133">
        <v>1461</v>
      </c>
      <c r="E133">
        <v>0.67104017873932598</v>
      </c>
      <c r="F133" s="3" t="str">
        <f>VLOOKUP(C133,MTeams!$A:$B,2,FALSE)</f>
        <v>Alabama</v>
      </c>
      <c r="G133" s="3" t="str">
        <f>VLOOKUP(D133,MTeams!$A:$B,2,FALSE)</f>
        <v>Wyoming</v>
      </c>
      <c r="H133" s="4" t="str">
        <f t="shared" si="2"/>
        <v/>
      </c>
    </row>
    <row r="134" spans="1:8" x14ac:dyDescent="0.3">
      <c r="A134" t="s">
        <v>514</v>
      </c>
      <c r="B134">
        <v>2022</v>
      </c>
      <c r="C134">
        <v>1104</v>
      </c>
      <c r="D134">
        <v>1463</v>
      </c>
      <c r="E134">
        <v>0.77574585319773903</v>
      </c>
      <c r="F134" s="3" t="str">
        <f>VLOOKUP(C134,MTeams!$A:$B,2,FALSE)</f>
        <v>Alabama</v>
      </c>
      <c r="G134" s="3" t="str">
        <f>VLOOKUP(D134,MTeams!$A:$B,2,FALSE)</f>
        <v>Yale</v>
      </c>
      <c r="H134" s="4">
        <f t="shared" si="2"/>
        <v>1</v>
      </c>
    </row>
    <row r="135" spans="1:8" x14ac:dyDescent="0.3">
      <c r="A135" t="s">
        <v>515</v>
      </c>
      <c r="B135">
        <v>2022</v>
      </c>
      <c r="C135">
        <v>1112</v>
      </c>
      <c r="D135">
        <v>1116</v>
      </c>
      <c r="E135">
        <v>0.74938300541118297</v>
      </c>
      <c r="F135" s="3" t="str">
        <f>VLOOKUP(C135,MTeams!$A:$B,2,FALSE)</f>
        <v>Arizona</v>
      </c>
      <c r="G135" s="3" t="str">
        <f>VLOOKUP(D135,MTeams!$A:$B,2,FALSE)</f>
        <v>Arkansas</v>
      </c>
      <c r="H135" s="4" t="str">
        <f t="shared" si="2"/>
        <v/>
      </c>
    </row>
    <row r="136" spans="1:8" x14ac:dyDescent="0.3">
      <c r="A136" t="s">
        <v>516</v>
      </c>
      <c r="B136">
        <v>2022</v>
      </c>
      <c r="C136">
        <v>1112</v>
      </c>
      <c r="D136">
        <v>1120</v>
      </c>
      <c r="E136">
        <v>0.64594330465174199</v>
      </c>
      <c r="F136" s="3" t="str">
        <f>VLOOKUP(C136,MTeams!$A:$B,2,FALSE)</f>
        <v>Arizona</v>
      </c>
      <c r="G136" s="3" t="str">
        <f>VLOOKUP(D136,MTeams!$A:$B,2,FALSE)</f>
        <v>Auburn</v>
      </c>
      <c r="H136" s="4" t="str">
        <f t="shared" si="2"/>
        <v/>
      </c>
    </row>
    <row r="137" spans="1:8" x14ac:dyDescent="0.3">
      <c r="A137" t="s">
        <v>517</v>
      </c>
      <c r="B137">
        <v>2022</v>
      </c>
      <c r="C137">
        <v>1112</v>
      </c>
      <c r="D137">
        <v>1124</v>
      </c>
      <c r="E137">
        <v>0.57583725474097902</v>
      </c>
      <c r="F137" s="3" t="str">
        <f>VLOOKUP(C137,MTeams!$A:$B,2,FALSE)</f>
        <v>Arizona</v>
      </c>
      <c r="G137" s="3" t="str">
        <f>VLOOKUP(D137,MTeams!$A:$B,2,FALSE)</f>
        <v>Baylor</v>
      </c>
      <c r="H137" s="4" t="str">
        <f t="shared" si="2"/>
        <v/>
      </c>
    </row>
    <row r="138" spans="1:8" x14ac:dyDescent="0.3">
      <c r="A138" t="s">
        <v>518</v>
      </c>
      <c r="B138">
        <v>2022</v>
      </c>
      <c r="C138">
        <v>1112</v>
      </c>
      <c r="D138">
        <v>1129</v>
      </c>
      <c r="E138">
        <v>0.85544576279531004</v>
      </c>
      <c r="F138" s="3" t="str">
        <f>VLOOKUP(C138,MTeams!$A:$B,2,FALSE)</f>
        <v>Arizona</v>
      </c>
      <c r="G138" s="3" t="str">
        <f>VLOOKUP(D138,MTeams!$A:$B,2,FALSE)</f>
        <v>Boise St</v>
      </c>
      <c r="H138" s="4">
        <f t="shared" si="2"/>
        <v>1</v>
      </c>
    </row>
    <row r="139" spans="1:8" x14ac:dyDescent="0.3">
      <c r="A139" t="s">
        <v>519</v>
      </c>
      <c r="B139">
        <v>2022</v>
      </c>
      <c r="C139">
        <v>1112</v>
      </c>
      <c r="D139">
        <v>1136</v>
      </c>
      <c r="E139">
        <v>0.95872865317096101</v>
      </c>
      <c r="F139" s="3" t="str">
        <f>VLOOKUP(C139,MTeams!$A:$B,2,FALSE)</f>
        <v>Arizona</v>
      </c>
      <c r="G139" s="3" t="str">
        <f>VLOOKUP(D139,MTeams!$A:$B,2,FALSE)</f>
        <v>Bryant</v>
      </c>
      <c r="H139" s="4">
        <f t="shared" si="2"/>
        <v>1</v>
      </c>
    </row>
    <row r="140" spans="1:8" x14ac:dyDescent="0.3">
      <c r="A140" t="s">
        <v>520</v>
      </c>
      <c r="B140">
        <v>2022</v>
      </c>
      <c r="C140">
        <v>1112</v>
      </c>
      <c r="D140">
        <v>1151</v>
      </c>
      <c r="E140">
        <v>0.91799368358211797</v>
      </c>
      <c r="F140" s="3" t="str">
        <f>VLOOKUP(C140,MTeams!$A:$B,2,FALSE)</f>
        <v>Arizona</v>
      </c>
      <c r="G140" s="3" t="str">
        <f>VLOOKUP(D140,MTeams!$A:$B,2,FALSE)</f>
        <v>Chattanooga</v>
      </c>
      <c r="H140" s="4">
        <f t="shared" si="2"/>
        <v>1</v>
      </c>
    </row>
    <row r="141" spans="1:8" x14ac:dyDescent="0.3">
      <c r="A141" t="s">
        <v>521</v>
      </c>
      <c r="B141">
        <v>2022</v>
      </c>
      <c r="C141">
        <v>1112</v>
      </c>
      <c r="D141">
        <v>1159</v>
      </c>
      <c r="E141">
        <v>0.91269400036137704</v>
      </c>
      <c r="F141" s="3" t="str">
        <f>VLOOKUP(C141,MTeams!$A:$B,2,FALSE)</f>
        <v>Arizona</v>
      </c>
      <c r="G141" s="3" t="str">
        <f>VLOOKUP(D141,MTeams!$A:$B,2,FALSE)</f>
        <v>Colgate</v>
      </c>
      <c r="H141" s="4">
        <f t="shared" si="2"/>
        <v>1</v>
      </c>
    </row>
    <row r="142" spans="1:8" x14ac:dyDescent="0.3">
      <c r="A142" t="s">
        <v>522</v>
      </c>
      <c r="B142">
        <v>2022</v>
      </c>
      <c r="C142">
        <v>1112</v>
      </c>
      <c r="D142">
        <v>1161</v>
      </c>
      <c r="E142">
        <v>0.825456117531291</v>
      </c>
      <c r="F142" s="3" t="str">
        <f>VLOOKUP(C142,MTeams!$A:$B,2,FALSE)</f>
        <v>Arizona</v>
      </c>
      <c r="G142" s="3" t="str">
        <f>VLOOKUP(D142,MTeams!$A:$B,2,FALSE)</f>
        <v>Colorado St</v>
      </c>
      <c r="H142" s="4">
        <f t="shared" si="2"/>
        <v>1</v>
      </c>
    </row>
    <row r="143" spans="1:8" x14ac:dyDescent="0.3">
      <c r="A143" t="s">
        <v>523</v>
      </c>
      <c r="B143">
        <v>2022</v>
      </c>
      <c r="C143">
        <v>1112</v>
      </c>
      <c r="D143">
        <v>1163</v>
      </c>
      <c r="E143">
        <v>0.731909367731854</v>
      </c>
      <c r="F143" s="3" t="str">
        <f>VLOOKUP(C143,MTeams!$A:$B,2,FALSE)</f>
        <v>Arizona</v>
      </c>
      <c r="G143" s="3" t="str">
        <f>VLOOKUP(D143,MTeams!$A:$B,2,FALSE)</f>
        <v>Connecticut</v>
      </c>
      <c r="H143" s="4" t="str">
        <f t="shared" si="2"/>
        <v/>
      </c>
    </row>
    <row r="144" spans="1:8" x14ac:dyDescent="0.3">
      <c r="A144" t="s">
        <v>524</v>
      </c>
      <c r="B144">
        <v>2022</v>
      </c>
      <c r="C144">
        <v>1112</v>
      </c>
      <c r="D144">
        <v>1166</v>
      </c>
      <c r="E144">
        <v>0.89890054830284605</v>
      </c>
      <c r="F144" s="3" t="str">
        <f>VLOOKUP(C144,MTeams!$A:$B,2,FALSE)</f>
        <v>Arizona</v>
      </c>
      <c r="G144" s="3" t="str">
        <f>VLOOKUP(D144,MTeams!$A:$B,2,FALSE)</f>
        <v>Creighton</v>
      </c>
      <c r="H144" s="4">
        <f t="shared" si="2"/>
        <v>1</v>
      </c>
    </row>
    <row r="145" spans="1:8" x14ac:dyDescent="0.3">
      <c r="A145" t="s">
        <v>525</v>
      </c>
      <c r="B145">
        <v>2022</v>
      </c>
      <c r="C145">
        <v>1112</v>
      </c>
      <c r="D145">
        <v>1168</v>
      </c>
      <c r="E145">
        <v>0.95139485497731602</v>
      </c>
      <c r="F145" s="3" t="str">
        <f>VLOOKUP(C145,MTeams!$A:$B,2,FALSE)</f>
        <v>Arizona</v>
      </c>
      <c r="G145" s="3" t="str">
        <f>VLOOKUP(D145,MTeams!$A:$B,2,FALSE)</f>
        <v>CS Fullerton</v>
      </c>
      <c r="H145" s="4">
        <f t="shared" si="2"/>
        <v>1</v>
      </c>
    </row>
    <row r="146" spans="1:8" x14ac:dyDescent="0.3">
      <c r="A146" t="s">
        <v>526</v>
      </c>
      <c r="B146">
        <v>2022</v>
      </c>
      <c r="C146">
        <v>1112</v>
      </c>
      <c r="D146">
        <v>1172</v>
      </c>
      <c r="E146">
        <v>0.870701553315407</v>
      </c>
      <c r="F146" s="3" t="str">
        <f>VLOOKUP(C146,MTeams!$A:$B,2,FALSE)</f>
        <v>Arizona</v>
      </c>
      <c r="G146" s="3" t="str">
        <f>VLOOKUP(D146,MTeams!$A:$B,2,FALSE)</f>
        <v>Davidson</v>
      </c>
      <c r="H146" s="4">
        <f t="shared" si="2"/>
        <v>1</v>
      </c>
    </row>
    <row r="147" spans="1:8" x14ac:dyDescent="0.3">
      <c r="A147" t="s">
        <v>527</v>
      </c>
      <c r="B147">
        <v>2022</v>
      </c>
      <c r="C147">
        <v>1112</v>
      </c>
      <c r="D147">
        <v>1174</v>
      </c>
      <c r="E147">
        <v>0.95063352021904801</v>
      </c>
      <c r="F147" s="3" t="str">
        <f>VLOOKUP(C147,MTeams!$A:$B,2,FALSE)</f>
        <v>Arizona</v>
      </c>
      <c r="G147" s="3" t="str">
        <f>VLOOKUP(D147,MTeams!$A:$B,2,FALSE)</f>
        <v>Delaware</v>
      </c>
      <c r="H147" s="4">
        <f t="shared" si="2"/>
        <v>1</v>
      </c>
    </row>
    <row r="148" spans="1:8" x14ac:dyDescent="0.3">
      <c r="A148" t="s">
        <v>528</v>
      </c>
      <c r="B148">
        <v>2022</v>
      </c>
      <c r="C148">
        <v>1112</v>
      </c>
      <c r="D148">
        <v>1181</v>
      </c>
      <c r="E148">
        <v>0.60698099952859197</v>
      </c>
      <c r="F148" s="3" t="str">
        <f>VLOOKUP(C148,MTeams!$A:$B,2,FALSE)</f>
        <v>Arizona</v>
      </c>
      <c r="G148" s="3" t="str">
        <f>VLOOKUP(D148,MTeams!$A:$B,2,FALSE)</f>
        <v>Duke</v>
      </c>
      <c r="H148" s="4" t="str">
        <f t="shared" si="2"/>
        <v/>
      </c>
    </row>
    <row r="149" spans="1:8" x14ac:dyDescent="0.3">
      <c r="A149" t="s">
        <v>529</v>
      </c>
      <c r="B149">
        <v>2022</v>
      </c>
      <c r="C149">
        <v>1112</v>
      </c>
      <c r="D149">
        <v>1209</v>
      </c>
      <c r="E149">
        <v>0.96168107335169095</v>
      </c>
      <c r="F149" s="3" t="str">
        <f>VLOOKUP(C149,MTeams!$A:$B,2,FALSE)</f>
        <v>Arizona</v>
      </c>
      <c r="G149" s="3" t="str">
        <f>VLOOKUP(D149,MTeams!$A:$B,2,FALSE)</f>
        <v>Georgia St</v>
      </c>
      <c r="H149" s="4">
        <f t="shared" si="2"/>
        <v>1</v>
      </c>
    </row>
    <row r="150" spans="1:8" x14ac:dyDescent="0.3">
      <c r="A150" t="s">
        <v>530</v>
      </c>
      <c r="B150">
        <v>2022</v>
      </c>
      <c r="C150">
        <v>1112</v>
      </c>
      <c r="D150">
        <v>1211</v>
      </c>
      <c r="E150">
        <v>0.356590755021651</v>
      </c>
      <c r="F150" s="3" t="str">
        <f>VLOOKUP(C150,MTeams!$A:$B,2,FALSE)</f>
        <v>Arizona</v>
      </c>
      <c r="G150" s="3" t="str">
        <f>VLOOKUP(D150,MTeams!$A:$B,2,FALSE)</f>
        <v>Gonzaga</v>
      </c>
      <c r="H150" s="4" t="str">
        <f t="shared" si="2"/>
        <v/>
      </c>
    </row>
    <row r="151" spans="1:8" x14ac:dyDescent="0.3">
      <c r="A151" t="s">
        <v>531</v>
      </c>
      <c r="B151">
        <v>2022</v>
      </c>
      <c r="C151">
        <v>1112</v>
      </c>
      <c r="D151">
        <v>1222</v>
      </c>
      <c r="E151">
        <v>0.61203673588026297</v>
      </c>
      <c r="F151" s="3" t="str">
        <f>VLOOKUP(C151,MTeams!$A:$B,2,FALSE)</f>
        <v>Arizona</v>
      </c>
      <c r="G151" s="3" t="str">
        <f>VLOOKUP(D151,MTeams!$A:$B,2,FALSE)</f>
        <v>Houston</v>
      </c>
      <c r="H151" s="4" t="str">
        <f t="shared" si="2"/>
        <v/>
      </c>
    </row>
    <row r="152" spans="1:8" x14ac:dyDescent="0.3">
      <c r="A152" t="s">
        <v>532</v>
      </c>
      <c r="B152">
        <v>2022</v>
      </c>
      <c r="C152">
        <v>1112</v>
      </c>
      <c r="D152">
        <v>1228</v>
      </c>
      <c r="E152">
        <v>0.74283887879379995</v>
      </c>
      <c r="F152" s="3" t="str">
        <f>VLOOKUP(C152,MTeams!$A:$B,2,FALSE)</f>
        <v>Arizona</v>
      </c>
      <c r="G152" s="3" t="str">
        <f>VLOOKUP(D152,MTeams!$A:$B,2,FALSE)</f>
        <v>Illinois</v>
      </c>
      <c r="H152" s="4" t="str">
        <f t="shared" si="2"/>
        <v/>
      </c>
    </row>
    <row r="153" spans="1:8" x14ac:dyDescent="0.3">
      <c r="A153" t="s">
        <v>533</v>
      </c>
      <c r="B153">
        <v>2022</v>
      </c>
      <c r="C153">
        <v>1112</v>
      </c>
      <c r="D153">
        <v>1231</v>
      </c>
      <c r="E153">
        <v>0.90389182783949695</v>
      </c>
      <c r="F153" s="3" t="str">
        <f>VLOOKUP(C153,MTeams!$A:$B,2,FALSE)</f>
        <v>Arizona</v>
      </c>
      <c r="G153" s="3" t="str">
        <f>VLOOKUP(D153,MTeams!$A:$B,2,FALSE)</f>
        <v>Indiana</v>
      </c>
      <c r="H153" s="4">
        <f t="shared" si="2"/>
        <v>1</v>
      </c>
    </row>
    <row r="154" spans="1:8" x14ac:dyDescent="0.3">
      <c r="A154" t="s">
        <v>534</v>
      </c>
      <c r="B154">
        <v>2022</v>
      </c>
      <c r="C154">
        <v>1112</v>
      </c>
      <c r="D154">
        <v>1234</v>
      </c>
      <c r="E154">
        <v>0.68545043281623297</v>
      </c>
      <c r="F154" s="3" t="str">
        <f>VLOOKUP(C154,MTeams!$A:$B,2,FALSE)</f>
        <v>Arizona</v>
      </c>
      <c r="G154" s="3" t="str">
        <f>VLOOKUP(D154,MTeams!$A:$B,2,FALSE)</f>
        <v>Iowa</v>
      </c>
      <c r="H154" s="4" t="str">
        <f t="shared" si="2"/>
        <v/>
      </c>
    </row>
    <row r="155" spans="1:8" x14ac:dyDescent="0.3">
      <c r="A155" t="s">
        <v>535</v>
      </c>
      <c r="B155">
        <v>2022</v>
      </c>
      <c r="C155">
        <v>1112</v>
      </c>
      <c r="D155">
        <v>1235</v>
      </c>
      <c r="E155">
        <v>0.91313715963948605</v>
      </c>
      <c r="F155" s="3" t="str">
        <f>VLOOKUP(C155,MTeams!$A:$B,2,FALSE)</f>
        <v>Arizona</v>
      </c>
      <c r="G155" s="3" t="str">
        <f>VLOOKUP(D155,MTeams!$A:$B,2,FALSE)</f>
        <v>Iowa St</v>
      </c>
      <c r="H155" s="4">
        <f t="shared" si="2"/>
        <v>1</v>
      </c>
    </row>
    <row r="156" spans="1:8" x14ac:dyDescent="0.3">
      <c r="A156" t="s">
        <v>536</v>
      </c>
      <c r="B156">
        <v>2022</v>
      </c>
      <c r="C156">
        <v>1112</v>
      </c>
      <c r="D156">
        <v>1240</v>
      </c>
      <c r="E156">
        <v>0.94370115057554704</v>
      </c>
      <c r="F156" s="3" t="str">
        <f>VLOOKUP(C156,MTeams!$A:$B,2,FALSE)</f>
        <v>Arizona</v>
      </c>
      <c r="G156" s="3" t="str">
        <f>VLOOKUP(D156,MTeams!$A:$B,2,FALSE)</f>
        <v>Jacksonville St</v>
      </c>
      <c r="H156" s="4">
        <f t="shared" si="2"/>
        <v>1</v>
      </c>
    </row>
    <row r="157" spans="1:8" x14ac:dyDescent="0.3">
      <c r="A157" t="s">
        <v>537</v>
      </c>
      <c r="B157">
        <v>2022</v>
      </c>
      <c r="C157">
        <v>1112</v>
      </c>
      <c r="D157">
        <v>1242</v>
      </c>
      <c r="E157">
        <v>0.63982407075749603</v>
      </c>
      <c r="F157" s="3" t="str">
        <f>VLOOKUP(C157,MTeams!$A:$B,2,FALSE)</f>
        <v>Arizona</v>
      </c>
      <c r="G157" s="3" t="str">
        <f>VLOOKUP(D157,MTeams!$A:$B,2,FALSE)</f>
        <v>Kansas</v>
      </c>
      <c r="H157" s="4" t="str">
        <f t="shared" si="2"/>
        <v/>
      </c>
    </row>
    <row r="158" spans="1:8" x14ac:dyDescent="0.3">
      <c r="A158" t="s">
        <v>538</v>
      </c>
      <c r="B158">
        <v>2022</v>
      </c>
      <c r="C158">
        <v>1112</v>
      </c>
      <c r="D158">
        <v>1246</v>
      </c>
      <c r="E158">
        <v>0.58513181140828696</v>
      </c>
      <c r="F158" s="3" t="str">
        <f>VLOOKUP(C158,MTeams!$A:$B,2,FALSE)</f>
        <v>Arizona</v>
      </c>
      <c r="G158" s="3" t="str">
        <f>VLOOKUP(D158,MTeams!$A:$B,2,FALSE)</f>
        <v>Kentucky</v>
      </c>
      <c r="H158" s="4" t="str">
        <f t="shared" si="2"/>
        <v/>
      </c>
    </row>
    <row r="159" spans="1:8" x14ac:dyDescent="0.3">
      <c r="A159" t="s">
        <v>539</v>
      </c>
      <c r="B159">
        <v>2022</v>
      </c>
      <c r="C159">
        <v>1112</v>
      </c>
      <c r="D159">
        <v>1255</v>
      </c>
      <c r="E159">
        <v>0.92863061130852498</v>
      </c>
      <c r="F159" s="3" t="str">
        <f>VLOOKUP(C159,MTeams!$A:$B,2,FALSE)</f>
        <v>Arizona</v>
      </c>
      <c r="G159" s="3" t="str">
        <f>VLOOKUP(D159,MTeams!$A:$B,2,FALSE)</f>
        <v>Longwood</v>
      </c>
      <c r="H159" s="4">
        <f t="shared" si="2"/>
        <v>1</v>
      </c>
    </row>
    <row r="160" spans="1:8" x14ac:dyDescent="0.3">
      <c r="A160" t="s">
        <v>540</v>
      </c>
      <c r="B160">
        <v>2022</v>
      </c>
      <c r="C160">
        <v>1112</v>
      </c>
      <c r="D160">
        <v>1260</v>
      </c>
      <c r="E160">
        <v>0.83271103867094298</v>
      </c>
      <c r="F160" s="3" t="str">
        <f>VLOOKUP(C160,MTeams!$A:$B,2,FALSE)</f>
        <v>Arizona</v>
      </c>
      <c r="G160" s="3" t="str">
        <f>VLOOKUP(D160,MTeams!$A:$B,2,FALSE)</f>
        <v>Loyola-Chicago</v>
      </c>
      <c r="H160" s="4">
        <f t="shared" si="2"/>
        <v>1</v>
      </c>
    </row>
    <row r="161" spans="1:8" x14ac:dyDescent="0.3">
      <c r="A161" t="s">
        <v>541</v>
      </c>
      <c r="B161">
        <v>2022</v>
      </c>
      <c r="C161">
        <v>1112</v>
      </c>
      <c r="D161">
        <v>1261</v>
      </c>
      <c r="E161">
        <v>0.75303949133804504</v>
      </c>
      <c r="F161" s="3" t="str">
        <f>VLOOKUP(C161,MTeams!$A:$B,2,FALSE)</f>
        <v>Arizona</v>
      </c>
      <c r="G161" s="3" t="str">
        <f>VLOOKUP(D161,MTeams!$A:$B,2,FALSE)</f>
        <v>LSU</v>
      </c>
      <c r="H161" s="4">
        <f t="shared" si="2"/>
        <v>1</v>
      </c>
    </row>
    <row r="162" spans="1:8" x14ac:dyDescent="0.3">
      <c r="A162" t="s">
        <v>542</v>
      </c>
      <c r="B162">
        <v>2022</v>
      </c>
      <c r="C162">
        <v>1112</v>
      </c>
      <c r="D162">
        <v>1266</v>
      </c>
      <c r="E162">
        <v>0.88800836008655504</v>
      </c>
      <c r="F162" s="3" t="str">
        <f>VLOOKUP(C162,MTeams!$A:$B,2,FALSE)</f>
        <v>Arizona</v>
      </c>
      <c r="G162" s="3" t="str">
        <f>VLOOKUP(D162,MTeams!$A:$B,2,FALSE)</f>
        <v>Marquette</v>
      </c>
      <c r="H162" s="4">
        <f t="shared" si="2"/>
        <v>1</v>
      </c>
    </row>
    <row r="163" spans="1:8" x14ac:dyDescent="0.3">
      <c r="A163" t="s">
        <v>543</v>
      </c>
      <c r="B163">
        <v>2022</v>
      </c>
      <c r="C163">
        <v>1112</v>
      </c>
      <c r="D163">
        <v>1272</v>
      </c>
      <c r="E163">
        <v>0.85655081388089904</v>
      </c>
      <c r="F163" s="3" t="str">
        <f>VLOOKUP(C163,MTeams!$A:$B,2,FALSE)</f>
        <v>Arizona</v>
      </c>
      <c r="G163" s="3" t="str">
        <f>VLOOKUP(D163,MTeams!$A:$B,2,FALSE)</f>
        <v>Memphis</v>
      </c>
      <c r="H163" s="4">
        <f t="shared" si="2"/>
        <v>1</v>
      </c>
    </row>
    <row r="164" spans="1:8" x14ac:dyDescent="0.3">
      <c r="A164" t="s">
        <v>544</v>
      </c>
      <c r="B164">
        <v>2022</v>
      </c>
      <c r="C164">
        <v>1112</v>
      </c>
      <c r="D164">
        <v>1274</v>
      </c>
      <c r="E164">
        <v>0.90740106720153002</v>
      </c>
      <c r="F164" s="3" t="str">
        <f>VLOOKUP(C164,MTeams!$A:$B,2,FALSE)</f>
        <v>Arizona</v>
      </c>
      <c r="G164" s="3" t="str">
        <f>VLOOKUP(D164,MTeams!$A:$B,2,FALSE)</f>
        <v>Miami FL</v>
      </c>
      <c r="H164" s="4">
        <f t="shared" si="2"/>
        <v>1</v>
      </c>
    </row>
    <row r="165" spans="1:8" x14ac:dyDescent="0.3">
      <c r="A165" t="s">
        <v>545</v>
      </c>
      <c r="B165">
        <v>2022</v>
      </c>
      <c r="C165">
        <v>1112</v>
      </c>
      <c r="D165">
        <v>1276</v>
      </c>
      <c r="E165">
        <v>0.90759908176440696</v>
      </c>
      <c r="F165" s="3" t="str">
        <f>VLOOKUP(C165,MTeams!$A:$B,2,FALSE)</f>
        <v>Arizona</v>
      </c>
      <c r="G165" s="3" t="str">
        <f>VLOOKUP(D165,MTeams!$A:$B,2,FALSE)</f>
        <v>Michigan</v>
      </c>
      <c r="H165" s="4">
        <f t="shared" si="2"/>
        <v>1</v>
      </c>
    </row>
    <row r="166" spans="1:8" x14ac:dyDescent="0.3">
      <c r="A166" t="s">
        <v>546</v>
      </c>
      <c r="B166">
        <v>2022</v>
      </c>
      <c r="C166">
        <v>1112</v>
      </c>
      <c r="D166">
        <v>1277</v>
      </c>
      <c r="E166">
        <v>0.86295567705084697</v>
      </c>
      <c r="F166" s="3" t="str">
        <f>VLOOKUP(C166,MTeams!$A:$B,2,FALSE)</f>
        <v>Arizona</v>
      </c>
      <c r="G166" s="3" t="str">
        <f>VLOOKUP(D166,MTeams!$A:$B,2,FALSE)</f>
        <v>Michigan St</v>
      </c>
      <c r="H166" s="4">
        <f t="shared" si="2"/>
        <v>1</v>
      </c>
    </row>
    <row r="167" spans="1:8" x14ac:dyDescent="0.3">
      <c r="A167" t="s">
        <v>547</v>
      </c>
      <c r="B167">
        <v>2022</v>
      </c>
      <c r="C167">
        <v>1112</v>
      </c>
      <c r="D167">
        <v>1286</v>
      </c>
      <c r="E167">
        <v>0.93262426907872298</v>
      </c>
      <c r="F167" s="3" t="str">
        <f>VLOOKUP(C167,MTeams!$A:$B,2,FALSE)</f>
        <v>Arizona</v>
      </c>
      <c r="G167" s="3" t="str">
        <f>VLOOKUP(D167,MTeams!$A:$B,2,FALSE)</f>
        <v>Montana St</v>
      </c>
      <c r="H167" s="4">
        <f t="shared" si="2"/>
        <v>1</v>
      </c>
    </row>
    <row r="168" spans="1:8" x14ac:dyDescent="0.3">
      <c r="A168" t="s">
        <v>548</v>
      </c>
      <c r="B168">
        <v>2022</v>
      </c>
      <c r="C168">
        <v>1112</v>
      </c>
      <c r="D168">
        <v>1293</v>
      </c>
      <c r="E168">
        <v>0.75517751345745299</v>
      </c>
      <c r="F168" s="3" t="str">
        <f>VLOOKUP(C168,MTeams!$A:$B,2,FALSE)</f>
        <v>Arizona</v>
      </c>
      <c r="G168" s="3" t="str">
        <f>VLOOKUP(D168,MTeams!$A:$B,2,FALSE)</f>
        <v>Murray St</v>
      </c>
      <c r="H168" s="4">
        <f t="shared" si="2"/>
        <v>1</v>
      </c>
    </row>
    <row r="169" spans="1:8" x14ac:dyDescent="0.3">
      <c r="A169" t="s">
        <v>549</v>
      </c>
      <c r="B169">
        <v>2022</v>
      </c>
      <c r="C169">
        <v>1112</v>
      </c>
      <c r="D169">
        <v>1308</v>
      </c>
      <c r="E169">
        <v>0.91801927690096297</v>
      </c>
      <c r="F169" s="3" t="str">
        <f>VLOOKUP(C169,MTeams!$A:$B,2,FALSE)</f>
        <v>Arizona</v>
      </c>
      <c r="G169" s="3" t="str">
        <f>VLOOKUP(D169,MTeams!$A:$B,2,FALSE)</f>
        <v>New Mexico St</v>
      </c>
      <c r="H169" s="4">
        <f t="shared" si="2"/>
        <v>1</v>
      </c>
    </row>
    <row r="170" spans="1:8" x14ac:dyDescent="0.3">
      <c r="A170" t="s">
        <v>550</v>
      </c>
      <c r="B170">
        <v>2022</v>
      </c>
      <c r="C170">
        <v>1112</v>
      </c>
      <c r="D170">
        <v>1313</v>
      </c>
      <c r="E170">
        <v>0.944965089330559</v>
      </c>
      <c r="F170" s="3" t="str">
        <f>VLOOKUP(C170,MTeams!$A:$B,2,FALSE)</f>
        <v>Arizona</v>
      </c>
      <c r="G170" s="3" t="str">
        <f>VLOOKUP(D170,MTeams!$A:$B,2,FALSE)</f>
        <v>Norfolk St</v>
      </c>
      <c r="H170" s="4">
        <f t="shared" si="2"/>
        <v>1</v>
      </c>
    </row>
    <row r="171" spans="1:8" x14ac:dyDescent="0.3">
      <c r="A171" t="s">
        <v>551</v>
      </c>
      <c r="B171">
        <v>2022</v>
      </c>
      <c r="C171">
        <v>1112</v>
      </c>
      <c r="D171">
        <v>1314</v>
      </c>
      <c r="E171">
        <v>0.86427756401383904</v>
      </c>
      <c r="F171" s="3" t="str">
        <f>VLOOKUP(C171,MTeams!$A:$B,2,FALSE)</f>
        <v>Arizona</v>
      </c>
      <c r="G171" s="3" t="str">
        <f>VLOOKUP(D171,MTeams!$A:$B,2,FALSE)</f>
        <v>North Carolina</v>
      </c>
      <c r="H171" s="4">
        <f t="shared" si="2"/>
        <v>1</v>
      </c>
    </row>
    <row r="172" spans="1:8" x14ac:dyDescent="0.3">
      <c r="A172" t="s">
        <v>552</v>
      </c>
      <c r="B172">
        <v>2022</v>
      </c>
      <c r="C172">
        <v>1112</v>
      </c>
      <c r="D172">
        <v>1323</v>
      </c>
      <c r="E172">
        <v>0.905575152775278</v>
      </c>
      <c r="F172" s="3" t="str">
        <f>VLOOKUP(C172,MTeams!$A:$B,2,FALSE)</f>
        <v>Arizona</v>
      </c>
      <c r="G172" s="3" t="str">
        <f>VLOOKUP(D172,MTeams!$A:$B,2,FALSE)</f>
        <v>Notre Dame</v>
      </c>
      <c r="H172" s="4">
        <f t="shared" si="2"/>
        <v>1</v>
      </c>
    </row>
    <row r="173" spans="1:8" x14ac:dyDescent="0.3">
      <c r="A173" t="s">
        <v>553</v>
      </c>
      <c r="B173">
        <v>2022</v>
      </c>
      <c r="C173">
        <v>1112</v>
      </c>
      <c r="D173">
        <v>1326</v>
      </c>
      <c r="E173">
        <v>0.83832992824941599</v>
      </c>
      <c r="F173" s="3" t="str">
        <f>VLOOKUP(C173,MTeams!$A:$B,2,FALSE)</f>
        <v>Arizona</v>
      </c>
      <c r="G173" s="3" t="str">
        <f>VLOOKUP(D173,MTeams!$A:$B,2,FALSE)</f>
        <v>Ohio St</v>
      </c>
      <c r="H173" s="4">
        <f t="shared" si="2"/>
        <v>1</v>
      </c>
    </row>
    <row r="174" spans="1:8" x14ac:dyDescent="0.3">
      <c r="A174" t="s">
        <v>554</v>
      </c>
      <c r="B174">
        <v>2022</v>
      </c>
      <c r="C174">
        <v>1112</v>
      </c>
      <c r="D174">
        <v>1344</v>
      </c>
      <c r="E174">
        <v>0.82768250213322703</v>
      </c>
      <c r="F174" s="3" t="str">
        <f>VLOOKUP(C174,MTeams!$A:$B,2,FALSE)</f>
        <v>Arizona</v>
      </c>
      <c r="G174" s="3" t="str">
        <f>VLOOKUP(D174,MTeams!$A:$B,2,FALSE)</f>
        <v>Providence</v>
      </c>
      <c r="H174" s="4">
        <f t="shared" si="2"/>
        <v>1</v>
      </c>
    </row>
    <row r="175" spans="1:8" x14ac:dyDescent="0.3">
      <c r="A175" t="s">
        <v>555</v>
      </c>
      <c r="B175">
        <v>2022</v>
      </c>
      <c r="C175">
        <v>1112</v>
      </c>
      <c r="D175">
        <v>1345</v>
      </c>
      <c r="E175">
        <v>0.67621050909406</v>
      </c>
      <c r="F175" s="3" t="str">
        <f>VLOOKUP(C175,MTeams!$A:$B,2,FALSE)</f>
        <v>Arizona</v>
      </c>
      <c r="G175" s="3" t="str">
        <f>VLOOKUP(D175,MTeams!$A:$B,2,FALSE)</f>
        <v>Purdue</v>
      </c>
      <c r="H175" s="4" t="str">
        <f t="shared" si="2"/>
        <v/>
      </c>
    </row>
    <row r="176" spans="1:8" x14ac:dyDescent="0.3">
      <c r="A176" t="s">
        <v>556</v>
      </c>
      <c r="B176">
        <v>2022</v>
      </c>
      <c r="C176">
        <v>1112</v>
      </c>
      <c r="D176">
        <v>1350</v>
      </c>
      <c r="E176">
        <v>0.92617024794552005</v>
      </c>
      <c r="F176" s="3" t="str">
        <f>VLOOKUP(C176,MTeams!$A:$B,2,FALSE)</f>
        <v>Arizona</v>
      </c>
      <c r="G176" s="3" t="str">
        <f>VLOOKUP(D176,MTeams!$A:$B,2,FALSE)</f>
        <v>Richmond</v>
      </c>
      <c r="H176" s="4">
        <f t="shared" si="2"/>
        <v>1</v>
      </c>
    </row>
    <row r="177" spans="1:8" x14ac:dyDescent="0.3">
      <c r="A177" t="s">
        <v>557</v>
      </c>
      <c r="B177">
        <v>2022</v>
      </c>
      <c r="C177">
        <v>1112</v>
      </c>
      <c r="D177">
        <v>1353</v>
      </c>
      <c r="E177">
        <v>0.91969019273132802</v>
      </c>
      <c r="F177" s="3" t="str">
        <f>VLOOKUP(C177,MTeams!$A:$B,2,FALSE)</f>
        <v>Arizona</v>
      </c>
      <c r="G177" s="3" t="str">
        <f>VLOOKUP(D177,MTeams!$A:$B,2,FALSE)</f>
        <v>Rutgers</v>
      </c>
      <c r="H177" s="4">
        <f t="shared" si="2"/>
        <v>1</v>
      </c>
    </row>
    <row r="178" spans="1:8" x14ac:dyDescent="0.3">
      <c r="A178" t="s">
        <v>558</v>
      </c>
      <c r="B178">
        <v>2022</v>
      </c>
      <c r="C178">
        <v>1112</v>
      </c>
      <c r="D178">
        <v>1355</v>
      </c>
      <c r="E178">
        <v>0.89612542367895598</v>
      </c>
      <c r="F178" s="3" t="str">
        <f>VLOOKUP(C178,MTeams!$A:$B,2,FALSE)</f>
        <v>Arizona</v>
      </c>
      <c r="G178" s="3" t="str">
        <f>VLOOKUP(D178,MTeams!$A:$B,2,FALSE)</f>
        <v>S Dakota St</v>
      </c>
      <c r="H178" s="4">
        <f t="shared" si="2"/>
        <v>1</v>
      </c>
    </row>
    <row r="179" spans="1:8" x14ac:dyDescent="0.3">
      <c r="A179" t="s">
        <v>559</v>
      </c>
      <c r="B179">
        <v>2022</v>
      </c>
      <c r="C179">
        <v>1112</v>
      </c>
      <c r="D179">
        <v>1361</v>
      </c>
      <c r="E179">
        <v>0.84284075056326602</v>
      </c>
      <c r="F179" s="3" t="str">
        <f>VLOOKUP(C179,MTeams!$A:$B,2,FALSE)</f>
        <v>Arizona</v>
      </c>
      <c r="G179" s="3" t="str">
        <f>VLOOKUP(D179,MTeams!$A:$B,2,FALSE)</f>
        <v>San Diego St</v>
      </c>
      <c r="H179" s="4">
        <f t="shared" si="2"/>
        <v>1</v>
      </c>
    </row>
    <row r="180" spans="1:8" x14ac:dyDescent="0.3">
      <c r="A180" t="s">
        <v>560</v>
      </c>
      <c r="B180">
        <v>2022</v>
      </c>
      <c r="C180">
        <v>1112</v>
      </c>
      <c r="D180">
        <v>1362</v>
      </c>
      <c r="E180">
        <v>0.84978572142869901</v>
      </c>
      <c r="F180" s="3" t="str">
        <f>VLOOKUP(C180,MTeams!$A:$B,2,FALSE)</f>
        <v>Arizona</v>
      </c>
      <c r="G180" s="3" t="str">
        <f>VLOOKUP(D180,MTeams!$A:$B,2,FALSE)</f>
        <v>San Francisco</v>
      </c>
      <c r="H180" s="4">
        <f t="shared" si="2"/>
        <v>1</v>
      </c>
    </row>
    <row r="181" spans="1:8" x14ac:dyDescent="0.3">
      <c r="A181" t="s">
        <v>561</v>
      </c>
      <c r="B181">
        <v>2022</v>
      </c>
      <c r="C181">
        <v>1112</v>
      </c>
      <c r="D181">
        <v>1371</v>
      </c>
      <c r="E181">
        <v>0.86139349692777001</v>
      </c>
      <c r="F181" s="3" t="str">
        <f>VLOOKUP(C181,MTeams!$A:$B,2,FALSE)</f>
        <v>Arizona</v>
      </c>
      <c r="G181" s="3" t="str">
        <f>VLOOKUP(D181,MTeams!$A:$B,2,FALSE)</f>
        <v>Seton Hall</v>
      </c>
      <c r="H181" s="4">
        <f t="shared" si="2"/>
        <v>1</v>
      </c>
    </row>
    <row r="182" spans="1:8" x14ac:dyDescent="0.3">
      <c r="A182" t="s">
        <v>562</v>
      </c>
      <c r="B182">
        <v>2022</v>
      </c>
      <c r="C182">
        <v>1112</v>
      </c>
      <c r="D182">
        <v>1388</v>
      </c>
      <c r="E182">
        <v>0.77759947610713898</v>
      </c>
      <c r="F182" s="3" t="str">
        <f>VLOOKUP(C182,MTeams!$A:$B,2,FALSE)</f>
        <v>Arizona</v>
      </c>
      <c r="G182" s="3" t="str">
        <f>VLOOKUP(D182,MTeams!$A:$B,2,FALSE)</f>
        <v>St Mary's CA</v>
      </c>
      <c r="H182" s="4">
        <f t="shared" si="2"/>
        <v>1</v>
      </c>
    </row>
    <row r="183" spans="1:8" x14ac:dyDescent="0.3">
      <c r="A183" t="s">
        <v>563</v>
      </c>
      <c r="B183">
        <v>2022</v>
      </c>
      <c r="C183">
        <v>1112</v>
      </c>
      <c r="D183">
        <v>1389</v>
      </c>
      <c r="E183">
        <v>0.94380014381557997</v>
      </c>
      <c r="F183" s="3" t="str">
        <f>VLOOKUP(C183,MTeams!$A:$B,2,FALSE)</f>
        <v>Arizona</v>
      </c>
      <c r="G183" s="3" t="str">
        <f>VLOOKUP(D183,MTeams!$A:$B,2,FALSE)</f>
        <v>St Peter's</v>
      </c>
      <c r="H183" s="4">
        <f t="shared" si="2"/>
        <v>1</v>
      </c>
    </row>
    <row r="184" spans="1:8" x14ac:dyDescent="0.3">
      <c r="A184" t="s">
        <v>564</v>
      </c>
      <c r="B184">
        <v>2022</v>
      </c>
      <c r="C184">
        <v>1112</v>
      </c>
      <c r="D184">
        <v>1394</v>
      </c>
      <c r="E184">
        <v>0.95676261665583295</v>
      </c>
      <c r="F184" s="3" t="str">
        <f>VLOOKUP(C184,MTeams!$A:$B,2,FALSE)</f>
        <v>Arizona</v>
      </c>
      <c r="G184" s="3" t="str">
        <f>VLOOKUP(D184,MTeams!$A:$B,2,FALSE)</f>
        <v>TAM C. Christi</v>
      </c>
      <c r="H184" s="4">
        <f t="shared" si="2"/>
        <v>1</v>
      </c>
    </row>
    <row r="185" spans="1:8" x14ac:dyDescent="0.3">
      <c r="A185" t="s">
        <v>565</v>
      </c>
      <c r="B185">
        <v>2022</v>
      </c>
      <c r="C185">
        <v>1112</v>
      </c>
      <c r="D185">
        <v>1395</v>
      </c>
      <c r="E185">
        <v>0.89383194750450701</v>
      </c>
      <c r="F185" s="3" t="str">
        <f>VLOOKUP(C185,MTeams!$A:$B,2,FALSE)</f>
        <v>Arizona</v>
      </c>
      <c r="G185" s="3" t="str">
        <f>VLOOKUP(D185,MTeams!$A:$B,2,FALSE)</f>
        <v>TCU</v>
      </c>
      <c r="H185" s="4">
        <f t="shared" si="2"/>
        <v>1</v>
      </c>
    </row>
    <row r="186" spans="1:8" x14ac:dyDescent="0.3">
      <c r="A186" t="s">
        <v>566</v>
      </c>
      <c r="B186">
        <v>2022</v>
      </c>
      <c r="C186">
        <v>1112</v>
      </c>
      <c r="D186">
        <v>1397</v>
      </c>
      <c r="E186">
        <v>0.688176018522073</v>
      </c>
      <c r="F186" s="3" t="str">
        <f>VLOOKUP(C186,MTeams!$A:$B,2,FALSE)</f>
        <v>Arizona</v>
      </c>
      <c r="G186" s="3" t="str">
        <f>VLOOKUP(D186,MTeams!$A:$B,2,FALSE)</f>
        <v>Tennessee</v>
      </c>
      <c r="H186" s="4" t="str">
        <f t="shared" si="2"/>
        <v/>
      </c>
    </row>
    <row r="187" spans="1:8" x14ac:dyDescent="0.3">
      <c r="A187" t="s">
        <v>567</v>
      </c>
      <c r="B187">
        <v>2022</v>
      </c>
      <c r="C187">
        <v>1112</v>
      </c>
      <c r="D187">
        <v>1400</v>
      </c>
      <c r="E187">
        <v>0.76691386429891595</v>
      </c>
      <c r="F187" s="3" t="str">
        <f>VLOOKUP(C187,MTeams!$A:$B,2,FALSE)</f>
        <v>Arizona</v>
      </c>
      <c r="G187" s="3" t="str">
        <f>VLOOKUP(D187,MTeams!$A:$B,2,FALSE)</f>
        <v>Texas</v>
      </c>
      <c r="H187" s="4">
        <f t="shared" si="2"/>
        <v>1</v>
      </c>
    </row>
    <row r="188" spans="1:8" x14ac:dyDescent="0.3">
      <c r="A188" t="s">
        <v>568</v>
      </c>
      <c r="B188">
        <v>2022</v>
      </c>
      <c r="C188">
        <v>1112</v>
      </c>
      <c r="D188">
        <v>1403</v>
      </c>
      <c r="E188">
        <v>0.65091734613746</v>
      </c>
      <c r="F188" s="3" t="str">
        <f>VLOOKUP(C188,MTeams!$A:$B,2,FALSE)</f>
        <v>Arizona</v>
      </c>
      <c r="G188" s="3" t="str">
        <f>VLOOKUP(D188,MTeams!$A:$B,2,FALSE)</f>
        <v>Texas Tech</v>
      </c>
      <c r="H188" s="4" t="str">
        <f t="shared" si="2"/>
        <v/>
      </c>
    </row>
    <row r="189" spans="1:8" x14ac:dyDescent="0.3">
      <c r="A189" t="s">
        <v>569</v>
      </c>
      <c r="B189">
        <v>2022</v>
      </c>
      <c r="C189">
        <v>1112</v>
      </c>
      <c r="D189">
        <v>1411</v>
      </c>
      <c r="E189">
        <v>0.95003694362924695</v>
      </c>
      <c r="F189" s="3" t="str">
        <f>VLOOKUP(C189,MTeams!$A:$B,2,FALSE)</f>
        <v>Arizona</v>
      </c>
      <c r="G189" s="3" t="str">
        <f>VLOOKUP(D189,MTeams!$A:$B,2,FALSE)</f>
        <v>TX Southern</v>
      </c>
      <c r="H189" s="4">
        <f t="shared" si="2"/>
        <v>1</v>
      </c>
    </row>
    <row r="190" spans="1:8" x14ac:dyDescent="0.3">
      <c r="A190" t="s">
        <v>570</v>
      </c>
      <c r="B190">
        <v>2022</v>
      </c>
      <c r="C190">
        <v>1112</v>
      </c>
      <c r="D190">
        <v>1412</v>
      </c>
      <c r="E190">
        <v>0.85985508804020905</v>
      </c>
      <c r="F190" s="3" t="str">
        <f>VLOOKUP(C190,MTeams!$A:$B,2,FALSE)</f>
        <v>Arizona</v>
      </c>
      <c r="G190" s="3" t="str">
        <f>VLOOKUP(D190,MTeams!$A:$B,2,FALSE)</f>
        <v>UAB</v>
      </c>
      <c r="H190" s="4">
        <f t="shared" si="2"/>
        <v>1</v>
      </c>
    </row>
    <row r="191" spans="1:8" x14ac:dyDescent="0.3">
      <c r="A191" t="s">
        <v>571</v>
      </c>
      <c r="B191">
        <v>2022</v>
      </c>
      <c r="C191">
        <v>1112</v>
      </c>
      <c r="D191">
        <v>1417</v>
      </c>
      <c r="E191">
        <v>0.68883558681717605</v>
      </c>
      <c r="F191" s="3" t="str">
        <f>VLOOKUP(C191,MTeams!$A:$B,2,FALSE)</f>
        <v>Arizona</v>
      </c>
      <c r="G191" s="3" t="str">
        <f>VLOOKUP(D191,MTeams!$A:$B,2,FALSE)</f>
        <v>UCLA</v>
      </c>
      <c r="H191" s="4" t="str">
        <f t="shared" si="2"/>
        <v/>
      </c>
    </row>
    <row r="192" spans="1:8" x14ac:dyDescent="0.3">
      <c r="A192" t="s">
        <v>572</v>
      </c>
      <c r="B192">
        <v>2022</v>
      </c>
      <c r="C192">
        <v>1112</v>
      </c>
      <c r="D192">
        <v>1425</v>
      </c>
      <c r="E192">
        <v>0.84650554310393999</v>
      </c>
      <c r="F192" s="3" t="str">
        <f>VLOOKUP(C192,MTeams!$A:$B,2,FALSE)</f>
        <v>Arizona</v>
      </c>
      <c r="G192" s="3" t="str">
        <f>VLOOKUP(D192,MTeams!$A:$B,2,FALSE)</f>
        <v>USC</v>
      </c>
      <c r="H192" s="4">
        <f t="shared" si="2"/>
        <v>1</v>
      </c>
    </row>
    <row r="193" spans="1:8" x14ac:dyDescent="0.3">
      <c r="A193" t="s">
        <v>573</v>
      </c>
      <c r="B193">
        <v>2022</v>
      </c>
      <c r="C193">
        <v>1112</v>
      </c>
      <c r="D193">
        <v>1436</v>
      </c>
      <c r="E193">
        <v>0.857011165750038</v>
      </c>
      <c r="F193" s="3" t="str">
        <f>VLOOKUP(C193,MTeams!$A:$B,2,FALSE)</f>
        <v>Arizona</v>
      </c>
      <c r="G193" s="3" t="str">
        <f>VLOOKUP(D193,MTeams!$A:$B,2,FALSE)</f>
        <v>Vermont</v>
      </c>
      <c r="H193" s="4">
        <f t="shared" si="2"/>
        <v>1</v>
      </c>
    </row>
    <row r="194" spans="1:8" x14ac:dyDescent="0.3">
      <c r="A194" t="s">
        <v>574</v>
      </c>
      <c r="B194">
        <v>2022</v>
      </c>
      <c r="C194">
        <v>1112</v>
      </c>
      <c r="D194">
        <v>1437</v>
      </c>
      <c r="E194">
        <v>0.67978079198275498</v>
      </c>
      <c r="F194" s="3" t="str">
        <f>VLOOKUP(C194,MTeams!$A:$B,2,FALSE)</f>
        <v>Arizona</v>
      </c>
      <c r="G194" s="3" t="str">
        <f>VLOOKUP(D194,MTeams!$A:$B,2,FALSE)</f>
        <v>Villanova</v>
      </c>
      <c r="H194" s="4" t="str">
        <f t="shared" si="2"/>
        <v/>
      </c>
    </row>
    <row r="195" spans="1:8" x14ac:dyDescent="0.3">
      <c r="A195" t="s">
        <v>575</v>
      </c>
      <c r="B195">
        <v>2022</v>
      </c>
      <c r="C195">
        <v>1112</v>
      </c>
      <c r="D195">
        <v>1439</v>
      </c>
      <c r="E195">
        <v>0.86677219825520502</v>
      </c>
      <c r="F195" s="3" t="str">
        <f>VLOOKUP(C195,MTeams!$A:$B,2,FALSE)</f>
        <v>Arizona</v>
      </c>
      <c r="G195" s="3" t="str">
        <f>VLOOKUP(D195,MTeams!$A:$B,2,FALSE)</f>
        <v>Virginia Tech</v>
      </c>
      <c r="H195" s="4">
        <f t="shared" ref="H195:H258" si="3">IF(E195&gt;0.75, 1, IF(E195&lt;0.25,0,""))</f>
        <v>1</v>
      </c>
    </row>
    <row r="196" spans="1:8" x14ac:dyDescent="0.3">
      <c r="A196" t="s">
        <v>576</v>
      </c>
      <c r="B196">
        <v>2022</v>
      </c>
      <c r="C196">
        <v>1112</v>
      </c>
      <c r="D196">
        <v>1458</v>
      </c>
      <c r="E196">
        <v>0.80669101717707004</v>
      </c>
      <c r="F196" s="3" t="str">
        <f>VLOOKUP(C196,MTeams!$A:$B,2,FALSE)</f>
        <v>Arizona</v>
      </c>
      <c r="G196" s="3" t="str">
        <f>VLOOKUP(D196,MTeams!$A:$B,2,FALSE)</f>
        <v>Wisconsin</v>
      </c>
      <c r="H196" s="4">
        <f t="shared" si="3"/>
        <v>1</v>
      </c>
    </row>
    <row r="197" spans="1:8" x14ac:dyDescent="0.3">
      <c r="A197" t="s">
        <v>577</v>
      </c>
      <c r="B197">
        <v>2022</v>
      </c>
      <c r="C197">
        <v>1112</v>
      </c>
      <c r="D197">
        <v>1460</v>
      </c>
      <c r="E197">
        <v>0.95132982131213695</v>
      </c>
      <c r="F197" s="3" t="str">
        <f>VLOOKUP(C197,MTeams!$A:$B,2,FALSE)</f>
        <v>Arizona</v>
      </c>
      <c r="G197" s="3" t="str">
        <f>VLOOKUP(D197,MTeams!$A:$B,2,FALSE)</f>
        <v>Wright St</v>
      </c>
      <c r="H197" s="4">
        <f t="shared" si="3"/>
        <v>1</v>
      </c>
    </row>
    <row r="198" spans="1:8" x14ac:dyDescent="0.3">
      <c r="A198" t="s">
        <v>578</v>
      </c>
      <c r="B198">
        <v>2022</v>
      </c>
      <c r="C198">
        <v>1112</v>
      </c>
      <c r="D198">
        <v>1461</v>
      </c>
      <c r="E198">
        <v>0.91386230429038595</v>
      </c>
      <c r="F198" s="3" t="str">
        <f>VLOOKUP(C198,MTeams!$A:$B,2,FALSE)</f>
        <v>Arizona</v>
      </c>
      <c r="G198" s="3" t="str">
        <f>VLOOKUP(D198,MTeams!$A:$B,2,FALSE)</f>
        <v>Wyoming</v>
      </c>
      <c r="H198" s="4">
        <f t="shared" si="3"/>
        <v>1</v>
      </c>
    </row>
    <row r="199" spans="1:8" x14ac:dyDescent="0.3">
      <c r="A199" t="s">
        <v>579</v>
      </c>
      <c r="B199">
        <v>2022</v>
      </c>
      <c r="C199">
        <v>1112</v>
      </c>
      <c r="D199">
        <v>1463</v>
      </c>
      <c r="E199">
        <v>0.94728785752716105</v>
      </c>
      <c r="F199" s="3" t="str">
        <f>VLOOKUP(C199,MTeams!$A:$B,2,FALSE)</f>
        <v>Arizona</v>
      </c>
      <c r="G199" s="3" t="str">
        <f>VLOOKUP(D199,MTeams!$A:$B,2,FALSE)</f>
        <v>Yale</v>
      </c>
      <c r="H199" s="4">
        <f t="shared" si="3"/>
        <v>1</v>
      </c>
    </row>
    <row r="200" spans="1:8" x14ac:dyDescent="0.3">
      <c r="A200" t="s">
        <v>580</v>
      </c>
      <c r="B200">
        <v>2022</v>
      </c>
      <c r="C200">
        <v>1116</v>
      </c>
      <c r="D200">
        <v>1120</v>
      </c>
      <c r="E200">
        <v>0.37891758870238001</v>
      </c>
      <c r="F200" s="3" t="str">
        <f>VLOOKUP(C200,MTeams!$A:$B,2,FALSE)</f>
        <v>Arkansas</v>
      </c>
      <c r="G200" s="3" t="str">
        <f>VLOOKUP(D200,MTeams!$A:$B,2,FALSE)</f>
        <v>Auburn</v>
      </c>
      <c r="H200" s="4" t="str">
        <f t="shared" si="3"/>
        <v/>
      </c>
    </row>
    <row r="201" spans="1:8" x14ac:dyDescent="0.3">
      <c r="A201" t="s">
        <v>581</v>
      </c>
      <c r="B201">
        <v>2022</v>
      </c>
      <c r="C201">
        <v>1116</v>
      </c>
      <c r="D201">
        <v>1124</v>
      </c>
      <c r="E201">
        <v>0.31223408918311701</v>
      </c>
      <c r="F201" s="3" t="str">
        <f>VLOOKUP(C201,MTeams!$A:$B,2,FALSE)</f>
        <v>Arkansas</v>
      </c>
      <c r="G201" s="3" t="str">
        <f>VLOOKUP(D201,MTeams!$A:$B,2,FALSE)</f>
        <v>Baylor</v>
      </c>
      <c r="H201" s="4" t="str">
        <f t="shared" si="3"/>
        <v/>
      </c>
    </row>
    <row r="202" spans="1:8" x14ac:dyDescent="0.3">
      <c r="A202" t="s">
        <v>582</v>
      </c>
      <c r="B202">
        <v>2022</v>
      </c>
      <c r="C202">
        <v>1116</v>
      </c>
      <c r="D202">
        <v>1129</v>
      </c>
      <c r="E202">
        <v>0.66439571581590595</v>
      </c>
      <c r="F202" s="3" t="str">
        <f>VLOOKUP(C202,MTeams!$A:$B,2,FALSE)</f>
        <v>Arkansas</v>
      </c>
      <c r="G202" s="3" t="str">
        <f>VLOOKUP(D202,MTeams!$A:$B,2,FALSE)</f>
        <v>Boise St</v>
      </c>
      <c r="H202" s="4" t="str">
        <f t="shared" si="3"/>
        <v/>
      </c>
    </row>
    <row r="203" spans="1:8" x14ac:dyDescent="0.3">
      <c r="A203" t="s">
        <v>583</v>
      </c>
      <c r="B203">
        <v>2022</v>
      </c>
      <c r="C203">
        <v>1116</v>
      </c>
      <c r="D203">
        <v>1136</v>
      </c>
      <c r="E203">
        <v>0.886077512356927</v>
      </c>
      <c r="F203" s="3" t="str">
        <f>VLOOKUP(C203,MTeams!$A:$B,2,FALSE)</f>
        <v>Arkansas</v>
      </c>
      <c r="G203" s="3" t="str">
        <f>VLOOKUP(D203,MTeams!$A:$B,2,FALSE)</f>
        <v>Bryant</v>
      </c>
      <c r="H203" s="4">
        <f t="shared" si="3"/>
        <v>1</v>
      </c>
    </row>
    <row r="204" spans="1:8" x14ac:dyDescent="0.3">
      <c r="A204" t="s">
        <v>584</v>
      </c>
      <c r="B204">
        <v>2022</v>
      </c>
      <c r="C204">
        <v>1116</v>
      </c>
      <c r="D204">
        <v>1151</v>
      </c>
      <c r="E204">
        <v>0.78929518905894902</v>
      </c>
      <c r="F204" s="3" t="str">
        <f>VLOOKUP(C204,MTeams!$A:$B,2,FALSE)</f>
        <v>Arkansas</v>
      </c>
      <c r="G204" s="3" t="str">
        <f>VLOOKUP(D204,MTeams!$A:$B,2,FALSE)</f>
        <v>Chattanooga</v>
      </c>
      <c r="H204" s="4">
        <f t="shared" si="3"/>
        <v>1</v>
      </c>
    </row>
    <row r="205" spans="1:8" x14ac:dyDescent="0.3">
      <c r="A205" t="s">
        <v>585</v>
      </c>
      <c r="B205">
        <v>2022</v>
      </c>
      <c r="C205">
        <v>1116</v>
      </c>
      <c r="D205">
        <v>1159</v>
      </c>
      <c r="E205">
        <v>0.77776551394586602</v>
      </c>
      <c r="F205" s="3" t="str">
        <f>VLOOKUP(C205,MTeams!$A:$B,2,FALSE)</f>
        <v>Arkansas</v>
      </c>
      <c r="G205" s="3" t="str">
        <f>VLOOKUP(D205,MTeams!$A:$B,2,FALSE)</f>
        <v>Colgate</v>
      </c>
      <c r="H205" s="4">
        <f t="shared" si="3"/>
        <v>1</v>
      </c>
    </row>
    <row r="206" spans="1:8" x14ac:dyDescent="0.3">
      <c r="A206" t="s">
        <v>586</v>
      </c>
      <c r="B206">
        <v>2022</v>
      </c>
      <c r="C206">
        <v>1116</v>
      </c>
      <c r="D206">
        <v>1161</v>
      </c>
      <c r="E206">
        <v>0.61268365265198099</v>
      </c>
      <c r="F206" s="3" t="str">
        <f>VLOOKUP(C206,MTeams!$A:$B,2,FALSE)</f>
        <v>Arkansas</v>
      </c>
      <c r="G206" s="3" t="str">
        <f>VLOOKUP(D206,MTeams!$A:$B,2,FALSE)</f>
        <v>Colorado St</v>
      </c>
      <c r="H206" s="4" t="str">
        <f t="shared" si="3"/>
        <v/>
      </c>
    </row>
    <row r="207" spans="1:8" x14ac:dyDescent="0.3">
      <c r="A207" t="s">
        <v>587</v>
      </c>
      <c r="B207">
        <v>2022</v>
      </c>
      <c r="C207">
        <v>1116</v>
      </c>
      <c r="D207">
        <v>1163</v>
      </c>
      <c r="E207">
        <v>0.47731061928023999</v>
      </c>
      <c r="F207" s="3" t="str">
        <f>VLOOKUP(C207,MTeams!$A:$B,2,FALSE)</f>
        <v>Arkansas</v>
      </c>
      <c r="G207" s="3" t="str">
        <f>VLOOKUP(D207,MTeams!$A:$B,2,FALSE)</f>
        <v>Connecticut</v>
      </c>
      <c r="H207" s="4" t="str">
        <f t="shared" si="3"/>
        <v/>
      </c>
    </row>
    <row r="208" spans="1:8" x14ac:dyDescent="0.3">
      <c r="A208" t="s">
        <v>588</v>
      </c>
      <c r="B208">
        <v>2022</v>
      </c>
      <c r="C208">
        <v>1116</v>
      </c>
      <c r="D208">
        <v>1166</v>
      </c>
      <c r="E208">
        <v>0.74849291938649698</v>
      </c>
      <c r="F208" s="3" t="str">
        <f>VLOOKUP(C208,MTeams!$A:$B,2,FALSE)</f>
        <v>Arkansas</v>
      </c>
      <c r="G208" s="3" t="str">
        <f>VLOOKUP(D208,MTeams!$A:$B,2,FALSE)</f>
        <v>Creighton</v>
      </c>
      <c r="H208" s="4" t="str">
        <f t="shared" si="3"/>
        <v/>
      </c>
    </row>
    <row r="209" spans="1:8" x14ac:dyDescent="0.3">
      <c r="A209" t="s">
        <v>589</v>
      </c>
      <c r="B209">
        <v>2022</v>
      </c>
      <c r="C209">
        <v>1116</v>
      </c>
      <c r="D209">
        <v>1168</v>
      </c>
      <c r="E209">
        <v>0.86762692575137301</v>
      </c>
      <c r="F209" s="3" t="str">
        <f>VLOOKUP(C209,MTeams!$A:$B,2,FALSE)</f>
        <v>Arkansas</v>
      </c>
      <c r="G209" s="3" t="str">
        <f>VLOOKUP(D209,MTeams!$A:$B,2,FALSE)</f>
        <v>CS Fullerton</v>
      </c>
      <c r="H209" s="4">
        <f t="shared" si="3"/>
        <v>1</v>
      </c>
    </row>
    <row r="210" spans="1:8" x14ac:dyDescent="0.3">
      <c r="A210" t="s">
        <v>590</v>
      </c>
      <c r="B210">
        <v>2022</v>
      </c>
      <c r="C210">
        <v>1116</v>
      </c>
      <c r="D210">
        <v>1172</v>
      </c>
      <c r="E210">
        <v>0.69256925472335595</v>
      </c>
      <c r="F210" s="3" t="str">
        <f>VLOOKUP(C210,MTeams!$A:$B,2,FALSE)</f>
        <v>Arkansas</v>
      </c>
      <c r="G210" s="3" t="str">
        <f>VLOOKUP(D210,MTeams!$A:$B,2,FALSE)</f>
        <v>Davidson</v>
      </c>
      <c r="H210" s="4" t="str">
        <f t="shared" si="3"/>
        <v/>
      </c>
    </row>
    <row r="211" spans="1:8" x14ac:dyDescent="0.3">
      <c r="A211" t="s">
        <v>591</v>
      </c>
      <c r="B211">
        <v>2022</v>
      </c>
      <c r="C211">
        <v>1116</v>
      </c>
      <c r="D211">
        <v>1174</v>
      </c>
      <c r="E211">
        <v>0.86574620798701796</v>
      </c>
      <c r="F211" s="3" t="str">
        <f>VLOOKUP(C211,MTeams!$A:$B,2,FALSE)</f>
        <v>Arkansas</v>
      </c>
      <c r="G211" s="3" t="str">
        <f>VLOOKUP(D211,MTeams!$A:$B,2,FALSE)</f>
        <v>Delaware</v>
      </c>
      <c r="H211" s="4">
        <f t="shared" si="3"/>
        <v>1</v>
      </c>
    </row>
    <row r="212" spans="1:8" x14ac:dyDescent="0.3">
      <c r="A212" t="s">
        <v>592</v>
      </c>
      <c r="B212">
        <v>2022</v>
      </c>
      <c r="C212">
        <v>1116</v>
      </c>
      <c r="D212">
        <v>1181</v>
      </c>
      <c r="E212">
        <v>0.340566649513594</v>
      </c>
      <c r="F212" s="3" t="str">
        <f>VLOOKUP(C212,MTeams!$A:$B,2,FALSE)</f>
        <v>Arkansas</v>
      </c>
      <c r="G212" s="3" t="str">
        <f>VLOOKUP(D212,MTeams!$A:$B,2,FALSE)</f>
        <v>Duke</v>
      </c>
      <c r="H212" s="4" t="str">
        <f t="shared" si="3"/>
        <v/>
      </c>
    </row>
    <row r="213" spans="1:8" x14ac:dyDescent="0.3">
      <c r="A213" t="s">
        <v>593</v>
      </c>
      <c r="B213">
        <v>2022</v>
      </c>
      <c r="C213">
        <v>1116</v>
      </c>
      <c r="D213">
        <v>1209</v>
      </c>
      <c r="E213">
        <v>0.89368796326062305</v>
      </c>
      <c r="F213" s="3" t="str">
        <f>VLOOKUP(C213,MTeams!$A:$B,2,FALSE)</f>
        <v>Arkansas</v>
      </c>
      <c r="G213" s="3" t="str">
        <f>VLOOKUP(D213,MTeams!$A:$B,2,FALSE)</f>
        <v>Georgia St</v>
      </c>
      <c r="H213" s="4">
        <f t="shared" si="3"/>
        <v>1</v>
      </c>
    </row>
    <row r="214" spans="1:8" x14ac:dyDescent="0.3">
      <c r="A214" t="s">
        <v>594</v>
      </c>
      <c r="B214">
        <v>2022</v>
      </c>
      <c r="C214">
        <v>1116</v>
      </c>
      <c r="D214">
        <v>1211</v>
      </c>
      <c r="E214">
        <v>0.156423049967435</v>
      </c>
      <c r="F214" s="3" t="str">
        <f>VLOOKUP(C214,MTeams!$A:$B,2,FALSE)</f>
        <v>Arkansas</v>
      </c>
      <c r="G214" s="3" t="str">
        <f>VLOOKUP(D214,MTeams!$A:$B,2,FALSE)</f>
        <v>Gonzaga</v>
      </c>
      <c r="H214" s="4">
        <f t="shared" si="3"/>
        <v>0</v>
      </c>
    </row>
    <row r="215" spans="1:8" x14ac:dyDescent="0.3">
      <c r="A215" t="s">
        <v>595</v>
      </c>
      <c r="B215">
        <v>2022</v>
      </c>
      <c r="C215">
        <v>1116</v>
      </c>
      <c r="D215">
        <v>1222</v>
      </c>
      <c r="E215">
        <v>0.34537733303740997</v>
      </c>
      <c r="F215" s="3" t="str">
        <f>VLOOKUP(C215,MTeams!$A:$B,2,FALSE)</f>
        <v>Arkansas</v>
      </c>
      <c r="G215" s="3" t="str">
        <f>VLOOKUP(D215,MTeams!$A:$B,2,FALSE)</f>
        <v>Houston</v>
      </c>
      <c r="H215" s="4" t="str">
        <f t="shared" si="3"/>
        <v/>
      </c>
    </row>
    <row r="216" spans="1:8" x14ac:dyDescent="0.3">
      <c r="A216" t="s">
        <v>596</v>
      </c>
      <c r="B216">
        <v>2022</v>
      </c>
      <c r="C216">
        <v>1116</v>
      </c>
      <c r="D216">
        <v>1228</v>
      </c>
      <c r="E216">
        <v>0.491406895220456</v>
      </c>
      <c r="F216" s="3" t="str">
        <f>VLOOKUP(C216,MTeams!$A:$B,2,FALSE)</f>
        <v>Arkansas</v>
      </c>
      <c r="G216" s="3" t="str">
        <f>VLOOKUP(D216,MTeams!$A:$B,2,FALSE)</f>
        <v>Illinois</v>
      </c>
      <c r="H216" s="4" t="str">
        <f t="shared" si="3"/>
        <v/>
      </c>
    </row>
    <row r="217" spans="1:8" x14ac:dyDescent="0.3">
      <c r="A217" t="s">
        <v>597</v>
      </c>
      <c r="B217">
        <v>2022</v>
      </c>
      <c r="C217">
        <v>1116</v>
      </c>
      <c r="D217">
        <v>1231</v>
      </c>
      <c r="E217">
        <v>0.75898165445546095</v>
      </c>
      <c r="F217" s="3" t="str">
        <f>VLOOKUP(C217,MTeams!$A:$B,2,FALSE)</f>
        <v>Arkansas</v>
      </c>
      <c r="G217" s="3" t="str">
        <f>VLOOKUP(D217,MTeams!$A:$B,2,FALSE)</f>
        <v>Indiana</v>
      </c>
      <c r="H217" s="4">
        <f t="shared" si="3"/>
        <v>1</v>
      </c>
    </row>
    <row r="218" spans="1:8" x14ac:dyDescent="0.3">
      <c r="A218" t="s">
        <v>598</v>
      </c>
      <c r="B218">
        <v>2022</v>
      </c>
      <c r="C218">
        <v>1116</v>
      </c>
      <c r="D218">
        <v>1234</v>
      </c>
      <c r="E218">
        <v>0.42158441164595001</v>
      </c>
      <c r="F218" s="3" t="str">
        <f>VLOOKUP(C218,MTeams!$A:$B,2,FALSE)</f>
        <v>Arkansas</v>
      </c>
      <c r="G218" s="3" t="str">
        <f>VLOOKUP(D218,MTeams!$A:$B,2,FALSE)</f>
        <v>Iowa</v>
      </c>
      <c r="H218" s="4" t="str">
        <f t="shared" si="3"/>
        <v/>
      </c>
    </row>
    <row r="219" spans="1:8" x14ac:dyDescent="0.3">
      <c r="A219" t="s">
        <v>599</v>
      </c>
      <c r="B219">
        <v>2022</v>
      </c>
      <c r="C219">
        <v>1116</v>
      </c>
      <c r="D219">
        <v>1235</v>
      </c>
      <c r="E219">
        <v>0.77873905095743501</v>
      </c>
      <c r="F219" s="3" t="str">
        <f>VLOOKUP(C219,MTeams!$A:$B,2,FALSE)</f>
        <v>Arkansas</v>
      </c>
      <c r="G219" s="3" t="str">
        <f>VLOOKUP(D219,MTeams!$A:$B,2,FALSE)</f>
        <v>Iowa St</v>
      </c>
      <c r="H219" s="4">
        <f t="shared" si="3"/>
        <v>1</v>
      </c>
    </row>
    <row r="220" spans="1:8" x14ac:dyDescent="0.3">
      <c r="A220" t="s">
        <v>600</v>
      </c>
      <c r="B220">
        <v>2022</v>
      </c>
      <c r="C220">
        <v>1116</v>
      </c>
      <c r="D220">
        <v>1240</v>
      </c>
      <c r="E220">
        <v>0.84877452993250302</v>
      </c>
      <c r="F220" s="3" t="str">
        <f>VLOOKUP(C220,MTeams!$A:$B,2,FALSE)</f>
        <v>Arkansas</v>
      </c>
      <c r="G220" s="3" t="str">
        <f>VLOOKUP(D220,MTeams!$A:$B,2,FALSE)</f>
        <v>Jacksonville St</v>
      </c>
      <c r="H220" s="4">
        <f t="shared" si="3"/>
        <v>1</v>
      </c>
    </row>
    <row r="221" spans="1:8" x14ac:dyDescent="0.3">
      <c r="A221" t="s">
        <v>601</v>
      </c>
      <c r="B221">
        <v>2022</v>
      </c>
      <c r="C221">
        <v>1116</v>
      </c>
      <c r="D221">
        <v>1242</v>
      </c>
      <c r="E221">
        <v>0.37266989094207498</v>
      </c>
      <c r="F221" s="3" t="str">
        <f>VLOOKUP(C221,MTeams!$A:$B,2,FALSE)</f>
        <v>Arkansas</v>
      </c>
      <c r="G221" s="3" t="str">
        <f>VLOOKUP(D221,MTeams!$A:$B,2,FALSE)</f>
        <v>Kansas</v>
      </c>
      <c r="H221" s="4" t="str">
        <f t="shared" si="3"/>
        <v/>
      </c>
    </row>
    <row r="222" spans="1:8" x14ac:dyDescent="0.3">
      <c r="A222" t="s">
        <v>602</v>
      </c>
      <c r="B222">
        <v>2022</v>
      </c>
      <c r="C222">
        <v>1116</v>
      </c>
      <c r="D222">
        <v>1246</v>
      </c>
      <c r="E222">
        <v>0.32049449364093902</v>
      </c>
      <c r="F222" s="3" t="str">
        <f>VLOOKUP(C222,MTeams!$A:$B,2,FALSE)</f>
        <v>Arkansas</v>
      </c>
      <c r="G222" s="3" t="str">
        <f>VLOOKUP(D222,MTeams!$A:$B,2,FALSE)</f>
        <v>Kentucky</v>
      </c>
      <c r="H222" s="4" t="str">
        <f t="shared" si="3"/>
        <v/>
      </c>
    </row>
    <row r="223" spans="1:8" x14ac:dyDescent="0.3">
      <c r="A223" t="s">
        <v>603</v>
      </c>
      <c r="B223">
        <v>2022</v>
      </c>
      <c r="C223">
        <v>1116</v>
      </c>
      <c r="D223">
        <v>1255</v>
      </c>
      <c r="E223">
        <v>0.81323715088475002</v>
      </c>
      <c r="F223" s="3" t="str">
        <f>VLOOKUP(C223,MTeams!$A:$B,2,FALSE)</f>
        <v>Arkansas</v>
      </c>
      <c r="G223" s="3" t="str">
        <f>VLOOKUP(D223,MTeams!$A:$B,2,FALSE)</f>
        <v>Longwood</v>
      </c>
      <c r="H223" s="4">
        <f t="shared" si="3"/>
        <v>1</v>
      </c>
    </row>
    <row r="224" spans="1:8" x14ac:dyDescent="0.3">
      <c r="A224" t="s">
        <v>604</v>
      </c>
      <c r="B224">
        <v>2022</v>
      </c>
      <c r="C224">
        <v>1116</v>
      </c>
      <c r="D224">
        <v>1260</v>
      </c>
      <c r="E224">
        <v>0.62479938020130199</v>
      </c>
      <c r="F224" s="3" t="str">
        <f>VLOOKUP(C224,MTeams!$A:$B,2,FALSE)</f>
        <v>Arkansas</v>
      </c>
      <c r="G224" s="3" t="str">
        <f>VLOOKUP(D224,MTeams!$A:$B,2,FALSE)</f>
        <v>Loyola-Chicago</v>
      </c>
      <c r="H224" s="4" t="str">
        <f t="shared" si="3"/>
        <v/>
      </c>
    </row>
    <row r="225" spans="1:8" x14ac:dyDescent="0.3">
      <c r="A225" t="s">
        <v>605</v>
      </c>
      <c r="B225">
        <v>2022</v>
      </c>
      <c r="C225">
        <v>1116</v>
      </c>
      <c r="D225">
        <v>1261</v>
      </c>
      <c r="E225">
        <v>0.50499855572770302</v>
      </c>
      <c r="F225" s="3" t="str">
        <f>VLOOKUP(C225,MTeams!$A:$B,2,FALSE)</f>
        <v>Arkansas</v>
      </c>
      <c r="G225" s="3" t="str">
        <f>VLOOKUP(D225,MTeams!$A:$B,2,FALSE)</f>
        <v>LSU</v>
      </c>
      <c r="H225" s="4" t="str">
        <f t="shared" si="3"/>
        <v/>
      </c>
    </row>
    <row r="226" spans="1:8" x14ac:dyDescent="0.3">
      <c r="A226" t="s">
        <v>606</v>
      </c>
      <c r="B226">
        <v>2022</v>
      </c>
      <c r="C226">
        <v>1116</v>
      </c>
      <c r="D226">
        <v>1266</v>
      </c>
      <c r="E226">
        <v>0.726360935394605</v>
      </c>
      <c r="F226" s="3" t="str">
        <f>VLOOKUP(C226,MTeams!$A:$B,2,FALSE)</f>
        <v>Arkansas</v>
      </c>
      <c r="G226" s="3" t="str">
        <f>VLOOKUP(D226,MTeams!$A:$B,2,FALSE)</f>
        <v>Marquette</v>
      </c>
      <c r="H226" s="4" t="str">
        <f t="shared" si="3"/>
        <v/>
      </c>
    </row>
    <row r="227" spans="1:8" x14ac:dyDescent="0.3">
      <c r="A227" t="s">
        <v>607</v>
      </c>
      <c r="B227">
        <v>2022</v>
      </c>
      <c r="C227">
        <v>1116</v>
      </c>
      <c r="D227">
        <v>1272</v>
      </c>
      <c r="E227">
        <v>0.66646892673485303</v>
      </c>
      <c r="F227" s="3" t="str">
        <f>VLOOKUP(C227,MTeams!$A:$B,2,FALSE)</f>
        <v>Arkansas</v>
      </c>
      <c r="G227" s="3" t="str">
        <f>VLOOKUP(D227,MTeams!$A:$B,2,FALSE)</f>
        <v>Memphis</v>
      </c>
      <c r="H227" s="4" t="str">
        <f t="shared" si="3"/>
        <v/>
      </c>
    </row>
    <row r="228" spans="1:8" x14ac:dyDescent="0.3">
      <c r="A228" t="s">
        <v>608</v>
      </c>
      <c r="B228">
        <v>2022</v>
      </c>
      <c r="C228">
        <v>1116</v>
      </c>
      <c r="D228">
        <v>1274</v>
      </c>
      <c r="E228">
        <v>0.76634339187353195</v>
      </c>
      <c r="F228" s="3" t="str">
        <f>VLOOKUP(C228,MTeams!$A:$B,2,FALSE)</f>
        <v>Arkansas</v>
      </c>
      <c r="G228" s="3" t="str">
        <f>VLOOKUP(D228,MTeams!$A:$B,2,FALSE)</f>
        <v>Miami FL</v>
      </c>
      <c r="H228" s="4">
        <f t="shared" si="3"/>
        <v>1</v>
      </c>
    </row>
    <row r="229" spans="1:8" x14ac:dyDescent="0.3">
      <c r="A229" t="s">
        <v>609</v>
      </c>
      <c r="B229">
        <v>2022</v>
      </c>
      <c r="C229">
        <v>1116</v>
      </c>
      <c r="D229">
        <v>1276</v>
      </c>
      <c r="E229">
        <v>0.76687987274913605</v>
      </c>
      <c r="F229" s="3" t="str">
        <f>VLOOKUP(C229,MTeams!$A:$B,2,FALSE)</f>
        <v>Arkansas</v>
      </c>
      <c r="G229" s="3" t="str">
        <f>VLOOKUP(D229,MTeams!$A:$B,2,FALSE)</f>
        <v>Michigan</v>
      </c>
      <c r="H229" s="4">
        <f t="shared" si="3"/>
        <v>1</v>
      </c>
    </row>
    <row r="230" spans="1:8" x14ac:dyDescent="0.3">
      <c r="A230" t="s">
        <v>610</v>
      </c>
      <c r="B230">
        <v>2022</v>
      </c>
      <c r="C230">
        <v>1116</v>
      </c>
      <c r="D230">
        <v>1277</v>
      </c>
      <c r="E230">
        <v>0.67819061700453098</v>
      </c>
      <c r="F230" s="3" t="str">
        <f>VLOOKUP(C230,MTeams!$A:$B,2,FALSE)</f>
        <v>Arkansas</v>
      </c>
      <c r="G230" s="3" t="str">
        <f>VLOOKUP(D230,MTeams!$A:$B,2,FALSE)</f>
        <v>Michigan St</v>
      </c>
      <c r="H230" s="4" t="str">
        <f t="shared" si="3"/>
        <v/>
      </c>
    </row>
    <row r="231" spans="1:8" x14ac:dyDescent="0.3">
      <c r="A231" t="s">
        <v>611</v>
      </c>
      <c r="B231">
        <v>2022</v>
      </c>
      <c r="C231">
        <v>1116</v>
      </c>
      <c r="D231">
        <v>1286</v>
      </c>
      <c r="E231">
        <v>0.82245878522425697</v>
      </c>
      <c r="F231" s="3" t="str">
        <f>VLOOKUP(C231,MTeams!$A:$B,2,FALSE)</f>
        <v>Arkansas</v>
      </c>
      <c r="G231" s="3" t="str">
        <f>VLOOKUP(D231,MTeams!$A:$B,2,FALSE)</f>
        <v>Montana St</v>
      </c>
      <c r="H231" s="4">
        <f t="shared" si="3"/>
        <v>1</v>
      </c>
    </row>
    <row r="232" spans="1:8" x14ac:dyDescent="0.3">
      <c r="A232" t="s">
        <v>612</v>
      </c>
      <c r="B232">
        <v>2022</v>
      </c>
      <c r="C232">
        <v>1116</v>
      </c>
      <c r="D232">
        <v>1293</v>
      </c>
      <c r="E232">
        <v>0.50776456158823902</v>
      </c>
      <c r="F232" s="3" t="str">
        <f>VLOOKUP(C232,MTeams!$A:$B,2,FALSE)</f>
        <v>Arkansas</v>
      </c>
      <c r="G232" s="3" t="str">
        <f>VLOOKUP(D232,MTeams!$A:$B,2,FALSE)</f>
        <v>Murray St</v>
      </c>
      <c r="H232" s="4" t="str">
        <f t="shared" si="3"/>
        <v/>
      </c>
    </row>
    <row r="233" spans="1:8" x14ac:dyDescent="0.3">
      <c r="A233" t="s">
        <v>613</v>
      </c>
      <c r="B233">
        <v>2022</v>
      </c>
      <c r="C233">
        <v>1116</v>
      </c>
      <c r="D233">
        <v>1308</v>
      </c>
      <c r="E233">
        <v>0.78934603337040399</v>
      </c>
      <c r="F233" s="3" t="str">
        <f>VLOOKUP(C233,MTeams!$A:$B,2,FALSE)</f>
        <v>Arkansas</v>
      </c>
      <c r="G233" s="3" t="str">
        <f>VLOOKUP(D233,MTeams!$A:$B,2,FALSE)</f>
        <v>New Mexico St</v>
      </c>
      <c r="H233" s="4">
        <f t="shared" si="3"/>
        <v>1</v>
      </c>
    </row>
    <row r="234" spans="1:8" x14ac:dyDescent="0.3">
      <c r="A234" t="s">
        <v>614</v>
      </c>
      <c r="B234">
        <v>2022</v>
      </c>
      <c r="C234">
        <v>1116</v>
      </c>
      <c r="D234">
        <v>1313</v>
      </c>
      <c r="E234">
        <v>0.85178382857658697</v>
      </c>
      <c r="F234" s="3" t="str">
        <f>VLOOKUP(C234,MTeams!$A:$B,2,FALSE)</f>
        <v>Arkansas</v>
      </c>
      <c r="G234" s="3" t="str">
        <f>VLOOKUP(D234,MTeams!$A:$B,2,FALSE)</f>
        <v>Norfolk St</v>
      </c>
      <c r="H234" s="4">
        <f t="shared" si="3"/>
        <v>1</v>
      </c>
    </row>
    <row r="235" spans="1:8" x14ac:dyDescent="0.3">
      <c r="A235" t="s">
        <v>615</v>
      </c>
      <c r="B235">
        <v>2022</v>
      </c>
      <c r="C235">
        <v>1116</v>
      </c>
      <c r="D235">
        <v>1314</v>
      </c>
      <c r="E235">
        <v>0.680580749712132</v>
      </c>
      <c r="F235" s="3" t="str">
        <f>VLOOKUP(C235,MTeams!$A:$B,2,FALSE)</f>
        <v>Arkansas</v>
      </c>
      <c r="G235" s="3" t="str">
        <f>VLOOKUP(D235,MTeams!$A:$B,2,FALSE)</f>
        <v>North Carolina</v>
      </c>
      <c r="H235" s="4" t="str">
        <f t="shared" si="3"/>
        <v/>
      </c>
    </row>
    <row r="236" spans="1:8" x14ac:dyDescent="0.3">
      <c r="A236" t="s">
        <v>616</v>
      </c>
      <c r="B236">
        <v>2022</v>
      </c>
      <c r="C236">
        <v>1116</v>
      </c>
      <c r="D236">
        <v>1323</v>
      </c>
      <c r="E236">
        <v>0.76247640084950397</v>
      </c>
      <c r="F236" s="3" t="str">
        <f>VLOOKUP(C236,MTeams!$A:$B,2,FALSE)</f>
        <v>Arkansas</v>
      </c>
      <c r="G236" s="3" t="str">
        <f>VLOOKUP(D236,MTeams!$A:$B,2,FALSE)</f>
        <v>Notre Dame</v>
      </c>
      <c r="H236" s="4">
        <f t="shared" si="3"/>
        <v>1</v>
      </c>
    </row>
    <row r="237" spans="1:8" x14ac:dyDescent="0.3">
      <c r="A237" t="s">
        <v>617</v>
      </c>
      <c r="B237">
        <v>2022</v>
      </c>
      <c r="C237">
        <v>1116</v>
      </c>
      <c r="D237">
        <v>1326</v>
      </c>
      <c r="E237">
        <v>0.63442290395920997</v>
      </c>
      <c r="F237" s="3" t="str">
        <f>VLOOKUP(C237,MTeams!$A:$B,2,FALSE)</f>
        <v>Arkansas</v>
      </c>
      <c r="G237" s="3" t="str">
        <f>VLOOKUP(D237,MTeams!$A:$B,2,FALSE)</f>
        <v>Ohio St</v>
      </c>
      <c r="H237" s="4" t="str">
        <f t="shared" si="3"/>
        <v/>
      </c>
    </row>
    <row r="238" spans="1:8" x14ac:dyDescent="0.3">
      <c r="A238" t="s">
        <v>618</v>
      </c>
      <c r="B238">
        <v>2022</v>
      </c>
      <c r="C238">
        <v>1116</v>
      </c>
      <c r="D238">
        <v>1344</v>
      </c>
      <c r="E238">
        <v>0.61639541976692402</v>
      </c>
      <c r="F238" s="3" t="str">
        <f>VLOOKUP(C238,MTeams!$A:$B,2,FALSE)</f>
        <v>Arkansas</v>
      </c>
      <c r="G238" s="3" t="str">
        <f>VLOOKUP(D238,MTeams!$A:$B,2,FALSE)</f>
        <v>Providence</v>
      </c>
      <c r="H238" s="4" t="str">
        <f t="shared" si="3"/>
        <v/>
      </c>
    </row>
    <row r="239" spans="1:8" x14ac:dyDescent="0.3">
      <c r="A239" t="s">
        <v>619</v>
      </c>
      <c r="B239">
        <v>2022</v>
      </c>
      <c r="C239">
        <v>1116</v>
      </c>
      <c r="D239">
        <v>1345</v>
      </c>
      <c r="E239">
        <v>0.41120872843044598</v>
      </c>
      <c r="F239" s="3" t="str">
        <f>VLOOKUP(C239,MTeams!$A:$B,2,FALSE)</f>
        <v>Arkansas</v>
      </c>
      <c r="G239" s="3" t="str">
        <f>VLOOKUP(D239,MTeams!$A:$B,2,FALSE)</f>
        <v>Purdue</v>
      </c>
      <c r="H239" s="4" t="str">
        <f t="shared" si="3"/>
        <v/>
      </c>
    </row>
    <row r="240" spans="1:8" x14ac:dyDescent="0.3">
      <c r="A240" t="s">
        <v>620</v>
      </c>
      <c r="B240">
        <v>2022</v>
      </c>
      <c r="C240">
        <v>1116</v>
      </c>
      <c r="D240">
        <v>1350</v>
      </c>
      <c r="E240">
        <v>0.80768392521026</v>
      </c>
      <c r="F240" s="3" t="str">
        <f>VLOOKUP(C240,MTeams!$A:$B,2,FALSE)</f>
        <v>Arkansas</v>
      </c>
      <c r="G240" s="3" t="str">
        <f>VLOOKUP(D240,MTeams!$A:$B,2,FALSE)</f>
        <v>Richmond</v>
      </c>
      <c r="H240" s="4">
        <f t="shared" si="3"/>
        <v>1</v>
      </c>
    </row>
    <row r="241" spans="1:8" x14ac:dyDescent="0.3">
      <c r="A241" t="s">
        <v>621</v>
      </c>
      <c r="B241">
        <v>2022</v>
      </c>
      <c r="C241">
        <v>1116</v>
      </c>
      <c r="D241">
        <v>1353</v>
      </c>
      <c r="E241">
        <v>0.79317021243423502</v>
      </c>
      <c r="F241" s="3" t="str">
        <f>VLOOKUP(C241,MTeams!$A:$B,2,FALSE)</f>
        <v>Arkansas</v>
      </c>
      <c r="G241" s="3" t="str">
        <f>VLOOKUP(D241,MTeams!$A:$B,2,FALSE)</f>
        <v>Rutgers</v>
      </c>
      <c r="H241" s="4">
        <f t="shared" si="3"/>
        <v>1</v>
      </c>
    </row>
    <row r="242" spans="1:8" x14ac:dyDescent="0.3">
      <c r="A242" t="s">
        <v>622</v>
      </c>
      <c r="B242">
        <v>2022</v>
      </c>
      <c r="C242">
        <v>1116</v>
      </c>
      <c r="D242">
        <v>1355</v>
      </c>
      <c r="E242">
        <v>0.74266503120815897</v>
      </c>
      <c r="F242" s="3" t="str">
        <f>VLOOKUP(C242,MTeams!$A:$B,2,FALSE)</f>
        <v>Arkansas</v>
      </c>
      <c r="G242" s="3" t="str">
        <f>VLOOKUP(D242,MTeams!$A:$B,2,FALSE)</f>
        <v>S Dakota St</v>
      </c>
      <c r="H242" s="4" t="str">
        <f t="shared" si="3"/>
        <v/>
      </c>
    </row>
    <row r="243" spans="1:8" x14ac:dyDescent="0.3">
      <c r="A243" t="s">
        <v>623</v>
      </c>
      <c r="B243">
        <v>2022</v>
      </c>
      <c r="C243">
        <v>1116</v>
      </c>
      <c r="D243">
        <v>1361</v>
      </c>
      <c r="E243">
        <v>0.64211623751065605</v>
      </c>
      <c r="F243" s="3" t="str">
        <f>VLOOKUP(C243,MTeams!$A:$B,2,FALSE)</f>
        <v>Arkansas</v>
      </c>
      <c r="G243" s="3" t="str">
        <f>VLOOKUP(D243,MTeams!$A:$B,2,FALSE)</f>
        <v>San Diego St</v>
      </c>
      <c r="H243" s="4" t="str">
        <f t="shared" si="3"/>
        <v/>
      </c>
    </row>
    <row r="244" spans="1:8" x14ac:dyDescent="0.3">
      <c r="A244" t="s">
        <v>624</v>
      </c>
      <c r="B244">
        <v>2022</v>
      </c>
      <c r="C244">
        <v>1116</v>
      </c>
      <c r="D244">
        <v>1362</v>
      </c>
      <c r="E244">
        <v>0.65433019125552305</v>
      </c>
      <c r="F244" s="3" t="str">
        <f>VLOOKUP(C244,MTeams!$A:$B,2,FALSE)</f>
        <v>Arkansas</v>
      </c>
      <c r="G244" s="3" t="str">
        <f>VLOOKUP(D244,MTeams!$A:$B,2,FALSE)</f>
        <v>San Francisco</v>
      </c>
      <c r="H244" s="4" t="str">
        <f t="shared" si="3"/>
        <v/>
      </c>
    </row>
    <row r="245" spans="1:8" x14ac:dyDescent="0.3">
      <c r="A245" t="s">
        <v>625</v>
      </c>
      <c r="B245">
        <v>2022</v>
      </c>
      <c r="C245">
        <v>1116</v>
      </c>
      <c r="D245">
        <v>1371</v>
      </c>
      <c r="E245">
        <v>0.67530077877161898</v>
      </c>
      <c r="F245" s="3" t="str">
        <f>VLOOKUP(C245,MTeams!$A:$B,2,FALSE)</f>
        <v>Arkansas</v>
      </c>
      <c r="G245" s="3" t="str">
        <f>VLOOKUP(D245,MTeams!$A:$B,2,FALSE)</f>
        <v>Seton Hall</v>
      </c>
      <c r="H245" s="4" t="str">
        <f t="shared" si="3"/>
        <v/>
      </c>
    </row>
    <row r="246" spans="1:8" x14ac:dyDescent="0.3">
      <c r="A246" t="s">
        <v>626</v>
      </c>
      <c r="B246">
        <v>2022</v>
      </c>
      <c r="C246">
        <v>1116</v>
      </c>
      <c r="D246">
        <v>1388</v>
      </c>
      <c r="E246">
        <v>0.53904875727058499</v>
      </c>
      <c r="F246" s="3" t="str">
        <f>VLOOKUP(C246,MTeams!$A:$B,2,FALSE)</f>
        <v>Arkansas</v>
      </c>
      <c r="G246" s="3" t="str">
        <f>VLOOKUP(D246,MTeams!$A:$B,2,FALSE)</f>
        <v>St Mary's CA</v>
      </c>
      <c r="H246" s="4" t="str">
        <f t="shared" si="3"/>
        <v/>
      </c>
    </row>
    <row r="247" spans="1:8" x14ac:dyDescent="0.3">
      <c r="A247" t="s">
        <v>627</v>
      </c>
      <c r="B247">
        <v>2022</v>
      </c>
      <c r="C247">
        <v>1116</v>
      </c>
      <c r="D247">
        <v>1389</v>
      </c>
      <c r="E247">
        <v>0.84903140628729701</v>
      </c>
      <c r="F247" s="3" t="str">
        <f>VLOOKUP(C247,MTeams!$A:$B,2,FALSE)</f>
        <v>Arkansas</v>
      </c>
      <c r="G247" s="3" t="str">
        <f>VLOOKUP(D247,MTeams!$A:$B,2,FALSE)</f>
        <v>St Peter's</v>
      </c>
      <c r="H247" s="4">
        <f t="shared" si="3"/>
        <v>1</v>
      </c>
    </row>
    <row r="248" spans="1:8" x14ac:dyDescent="0.3">
      <c r="A248" t="s">
        <v>628</v>
      </c>
      <c r="B248">
        <v>2022</v>
      </c>
      <c r="C248">
        <v>1116</v>
      </c>
      <c r="D248">
        <v>1394</v>
      </c>
      <c r="E248">
        <v>0.88110320395527497</v>
      </c>
      <c r="F248" s="3" t="str">
        <f>VLOOKUP(C248,MTeams!$A:$B,2,FALSE)</f>
        <v>Arkansas</v>
      </c>
      <c r="G248" s="3" t="str">
        <f>VLOOKUP(D248,MTeams!$A:$B,2,FALSE)</f>
        <v>TAM C. Christi</v>
      </c>
      <c r="H248" s="4">
        <f t="shared" si="3"/>
        <v>1</v>
      </c>
    </row>
    <row r="249" spans="1:8" x14ac:dyDescent="0.3">
      <c r="A249" t="s">
        <v>629</v>
      </c>
      <c r="B249">
        <v>2022</v>
      </c>
      <c r="C249">
        <v>1116</v>
      </c>
      <c r="D249">
        <v>1395</v>
      </c>
      <c r="E249">
        <v>0.73810609378175596</v>
      </c>
      <c r="F249" s="3" t="str">
        <f>VLOOKUP(C249,MTeams!$A:$B,2,FALSE)</f>
        <v>Arkansas</v>
      </c>
      <c r="G249" s="3" t="str">
        <f>VLOOKUP(D249,MTeams!$A:$B,2,FALSE)</f>
        <v>TCU</v>
      </c>
      <c r="H249" s="4" t="str">
        <f t="shared" si="3"/>
        <v/>
      </c>
    </row>
    <row r="250" spans="1:8" x14ac:dyDescent="0.3">
      <c r="A250" t="s">
        <v>630</v>
      </c>
      <c r="B250">
        <v>2022</v>
      </c>
      <c r="C250">
        <v>1116</v>
      </c>
      <c r="D250">
        <v>1397</v>
      </c>
      <c r="E250">
        <v>0.42463822402503598</v>
      </c>
      <c r="F250" s="3" t="str">
        <f>VLOOKUP(C250,MTeams!$A:$B,2,FALSE)</f>
        <v>Arkansas</v>
      </c>
      <c r="G250" s="3" t="str">
        <f>VLOOKUP(D250,MTeams!$A:$B,2,FALSE)</f>
        <v>Tennessee</v>
      </c>
      <c r="H250" s="4" t="str">
        <f t="shared" si="3"/>
        <v/>
      </c>
    </row>
    <row r="251" spans="1:8" x14ac:dyDescent="0.3">
      <c r="A251" t="s">
        <v>631</v>
      </c>
      <c r="B251">
        <v>2022</v>
      </c>
      <c r="C251">
        <v>1116</v>
      </c>
      <c r="D251">
        <v>1400</v>
      </c>
      <c r="E251">
        <v>0.52401051372522101</v>
      </c>
      <c r="F251" s="3" t="str">
        <f>VLOOKUP(C251,MTeams!$A:$B,2,FALSE)</f>
        <v>Arkansas</v>
      </c>
      <c r="G251" s="3" t="str">
        <f>VLOOKUP(D251,MTeams!$A:$B,2,FALSE)</f>
        <v>Texas</v>
      </c>
      <c r="H251" s="4" t="str">
        <f t="shared" si="3"/>
        <v/>
      </c>
    </row>
    <row r="252" spans="1:8" x14ac:dyDescent="0.3">
      <c r="A252" t="s">
        <v>632</v>
      </c>
      <c r="B252">
        <v>2022</v>
      </c>
      <c r="C252">
        <v>1116</v>
      </c>
      <c r="D252">
        <v>1403</v>
      </c>
      <c r="E252">
        <v>0.38409130014276099</v>
      </c>
      <c r="F252" s="3" t="str">
        <f>VLOOKUP(C252,MTeams!$A:$B,2,FALSE)</f>
        <v>Arkansas</v>
      </c>
      <c r="G252" s="3" t="str">
        <f>VLOOKUP(D252,MTeams!$A:$B,2,FALSE)</f>
        <v>Texas Tech</v>
      </c>
      <c r="H252" s="4" t="str">
        <f t="shared" si="3"/>
        <v/>
      </c>
    </row>
    <row r="253" spans="1:8" x14ac:dyDescent="0.3">
      <c r="A253" t="s">
        <v>633</v>
      </c>
      <c r="B253">
        <v>2022</v>
      </c>
      <c r="C253">
        <v>1116</v>
      </c>
      <c r="D253">
        <v>1411</v>
      </c>
      <c r="E253">
        <v>0.864288774908057</v>
      </c>
      <c r="F253" s="3" t="str">
        <f>VLOOKUP(C253,MTeams!$A:$B,2,FALSE)</f>
        <v>Arkansas</v>
      </c>
      <c r="G253" s="3" t="str">
        <f>VLOOKUP(D253,MTeams!$A:$B,2,FALSE)</f>
        <v>TX Southern</v>
      </c>
      <c r="H253" s="4">
        <f t="shared" si="3"/>
        <v>1</v>
      </c>
    </row>
    <row r="254" spans="1:8" x14ac:dyDescent="0.3">
      <c r="A254" t="s">
        <v>634</v>
      </c>
      <c r="B254">
        <v>2022</v>
      </c>
      <c r="C254">
        <v>1116</v>
      </c>
      <c r="D254">
        <v>1412</v>
      </c>
      <c r="E254">
        <v>0.67243183790320404</v>
      </c>
      <c r="F254" s="3" t="str">
        <f>VLOOKUP(C254,MTeams!$A:$B,2,FALSE)</f>
        <v>Arkansas</v>
      </c>
      <c r="G254" s="3" t="str">
        <f>VLOOKUP(D254,MTeams!$A:$B,2,FALSE)</f>
        <v>UAB</v>
      </c>
      <c r="H254" s="4" t="str">
        <f t="shared" si="3"/>
        <v/>
      </c>
    </row>
    <row r="255" spans="1:8" x14ac:dyDescent="0.3">
      <c r="A255" t="s">
        <v>635</v>
      </c>
      <c r="B255">
        <v>2022</v>
      </c>
      <c r="C255">
        <v>1116</v>
      </c>
      <c r="D255">
        <v>1417</v>
      </c>
      <c r="E255">
        <v>0.42539525875265899</v>
      </c>
      <c r="F255" s="3" t="str">
        <f>VLOOKUP(C255,MTeams!$A:$B,2,FALSE)</f>
        <v>Arkansas</v>
      </c>
      <c r="G255" s="3" t="str">
        <f>VLOOKUP(D255,MTeams!$A:$B,2,FALSE)</f>
        <v>UCLA</v>
      </c>
      <c r="H255" s="4" t="str">
        <f t="shared" si="3"/>
        <v/>
      </c>
    </row>
    <row r="256" spans="1:8" x14ac:dyDescent="0.3">
      <c r="A256" t="s">
        <v>636</v>
      </c>
      <c r="B256">
        <v>2022</v>
      </c>
      <c r="C256">
        <v>1116</v>
      </c>
      <c r="D256">
        <v>1425</v>
      </c>
      <c r="E256">
        <v>0.648489798908092</v>
      </c>
      <c r="F256" s="3" t="str">
        <f>VLOOKUP(C256,MTeams!$A:$B,2,FALSE)</f>
        <v>Arkansas</v>
      </c>
      <c r="G256" s="3" t="str">
        <f>VLOOKUP(D256,MTeams!$A:$B,2,FALSE)</f>
        <v>USC</v>
      </c>
      <c r="H256" s="4" t="str">
        <f t="shared" si="3"/>
        <v/>
      </c>
    </row>
    <row r="257" spans="1:8" x14ac:dyDescent="0.3">
      <c r="A257" t="s">
        <v>637</v>
      </c>
      <c r="B257">
        <v>2022</v>
      </c>
      <c r="C257">
        <v>1116</v>
      </c>
      <c r="D257">
        <v>1436</v>
      </c>
      <c r="E257">
        <v>0.66723002815372001</v>
      </c>
      <c r="F257" s="3" t="str">
        <f>VLOOKUP(C257,MTeams!$A:$B,2,FALSE)</f>
        <v>Arkansas</v>
      </c>
      <c r="G257" s="3" t="str">
        <f>VLOOKUP(D257,MTeams!$A:$B,2,FALSE)</f>
        <v>Vermont</v>
      </c>
      <c r="H257" s="4" t="str">
        <f t="shared" si="3"/>
        <v/>
      </c>
    </row>
    <row r="258" spans="1:8" x14ac:dyDescent="0.3">
      <c r="A258" t="s">
        <v>638</v>
      </c>
      <c r="B258">
        <v>2022</v>
      </c>
      <c r="C258">
        <v>1116</v>
      </c>
      <c r="D258">
        <v>1437</v>
      </c>
      <c r="E258">
        <v>0.41517822489745498</v>
      </c>
      <c r="F258" s="3" t="str">
        <f>VLOOKUP(C258,MTeams!$A:$B,2,FALSE)</f>
        <v>Arkansas</v>
      </c>
      <c r="G258" s="3" t="str">
        <f>VLOOKUP(D258,MTeams!$A:$B,2,FALSE)</f>
        <v>Villanova</v>
      </c>
      <c r="H258" s="4" t="str">
        <f t="shared" si="3"/>
        <v/>
      </c>
    </row>
    <row r="259" spans="1:8" x14ac:dyDescent="0.3">
      <c r="A259" t="s">
        <v>639</v>
      </c>
      <c r="B259">
        <v>2022</v>
      </c>
      <c r="C259">
        <v>1116</v>
      </c>
      <c r="D259">
        <v>1439</v>
      </c>
      <c r="E259">
        <v>0.68530412500749804</v>
      </c>
      <c r="F259" s="3" t="str">
        <f>VLOOKUP(C259,MTeams!$A:$B,2,FALSE)</f>
        <v>Arkansas</v>
      </c>
      <c r="G259" s="3" t="str">
        <f>VLOOKUP(D259,MTeams!$A:$B,2,FALSE)</f>
        <v>Virginia Tech</v>
      </c>
      <c r="H259" s="4" t="str">
        <f t="shared" ref="H259:H322" si="4">IF(E259&gt;0.75, 1, IF(E259&lt;0.25,0,""))</f>
        <v/>
      </c>
    </row>
    <row r="260" spans="1:8" x14ac:dyDescent="0.3">
      <c r="A260" t="s">
        <v>640</v>
      </c>
      <c r="B260">
        <v>2022</v>
      </c>
      <c r="C260">
        <v>1116</v>
      </c>
      <c r="D260">
        <v>1458</v>
      </c>
      <c r="E260">
        <v>0.58264191367711504</v>
      </c>
      <c r="F260" s="3" t="str">
        <f>VLOOKUP(C260,MTeams!$A:$B,2,FALSE)</f>
        <v>Arkansas</v>
      </c>
      <c r="G260" s="3" t="str">
        <f>VLOOKUP(D260,MTeams!$A:$B,2,FALSE)</f>
        <v>Wisconsin</v>
      </c>
      <c r="H260" s="4" t="str">
        <f t="shared" si="4"/>
        <v/>
      </c>
    </row>
    <row r="261" spans="1:8" x14ac:dyDescent="0.3">
      <c r="A261" t="s">
        <v>641</v>
      </c>
      <c r="B261">
        <v>2022</v>
      </c>
      <c r="C261">
        <v>1116</v>
      </c>
      <c r="D261">
        <v>1460</v>
      </c>
      <c r="E261">
        <v>0.86748887169140398</v>
      </c>
      <c r="F261" s="3" t="str">
        <f>VLOOKUP(C261,MTeams!$A:$B,2,FALSE)</f>
        <v>Arkansas</v>
      </c>
      <c r="G261" s="3" t="str">
        <f>VLOOKUP(D261,MTeams!$A:$B,2,FALSE)</f>
        <v>Wright St</v>
      </c>
      <c r="H261" s="4">
        <f t="shared" si="4"/>
        <v>1</v>
      </c>
    </row>
    <row r="262" spans="1:8" x14ac:dyDescent="0.3">
      <c r="A262" t="s">
        <v>642</v>
      </c>
      <c r="B262">
        <v>2022</v>
      </c>
      <c r="C262">
        <v>1116</v>
      </c>
      <c r="D262">
        <v>1461</v>
      </c>
      <c r="E262">
        <v>0.78024285007995398</v>
      </c>
      <c r="F262" s="3" t="str">
        <f>VLOOKUP(C262,MTeams!$A:$B,2,FALSE)</f>
        <v>Arkansas</v>
      </c>
      <c r="G262" s="3" t="str">
        <f>VLOOKUP(D262,MTeams!$A:$B,2,FALSE)</f>
        <v>Wyoming</v>
      </c>
      <c r="H262" s="4">
        <f t="shared" si="4"/>
        <v>1</v>
      </c>
    </row>
    <row r="263" spans="1:8" x14ac:dyDescent="0.3">
      <c r="A263" t="s">
        <v>643</v>
      </c>
      <c r="B263">
        <v>2022</v>
      </c>
      <c r="C263">
        <v>1116</v>
      </c>
      <c r="D263">
        <v>1463</v>
      </c>
      <c r="E263">
        <v>0.85751327025616897</v>
      </c>
      <c r="F263" s="3" t="str">
        <f>VLOOKUP(C263,MTeams!$A:$B,2,FALSE)</f>
        <v>Arkansas</v>
      </c>
      <c r="G263" s="3" t="str">
        <f>VLOOKUP(D263,MTeams!$A:$B,2,FALSE)</f>
        <v>Yale</v>
      </c>
      <c r="H263" s="4">
        <f t="shared" si="4"/>
        <v>1</v>
      </c>
    </row>
    <row r="264" spans="1:8" x14ac:dyDescent="0.3">
      <c r="A264" t="s">
        <v>644</v>
      </c>
      <c r="B264">
        <v>2022</v>
      </c>
      <c r="C264">
        <v>1120</v>
      </c>
      <c r="D264">
        <v>1124</v>
      </c>
      <c r="E264">
        <v>0.42664854608541503</v>
      </c>
      <c r="F264" s="3" t="str">
        <f>VLOOKUP(C264,MTeams!$A:$B,2,FALSE)</f>
        <v>Auburn</v>
      </c>
      <c r="G264" s="3" t="str">
        <f>VLOOKUP(D264,MTeams!$A:$B,2,FALSE)</f>
        <v>Baylor</v>
      </c>
      <c r="H264" s="4" t="str">
        <f t="shared" si="4"/>
        <v/>
      </c>
    </row>
    <row r="265" spans="1:8" x14ac:dyDescent="0.3">
      <c r="A265" t="s">
        <v>645</v>
      </c>
      <c r="B265">
        <v>2022</v>
      </c>
      <c r="C265">
        <v>1120</v>
      </c>
      <c r="D265">
        <v>1129</v>
      </c>
      <c r="E265">
        <v>0.76441313987822201</v>
      </c>
      <c r="F265" s="3" t="str">
        <f>VLOOKUP(C265,MTeams!$A:$B,2,FALSE)</f>
        <v>Auburn</v>
      </c>
      <c r="G265" s="3" t="str">
        <f>VLOOKUP(D265,MTeams!$A:$B,2,FALSE)</f>
        <v>Boise St</v>
      </c>
      <c r="H265" s="4">
        <f t="shared" si="4"/>
        <v>1</v>
      </c>
    </row>
    <row r="266" spans="1:8" x14ac:dyDescent="0.3">
      <c r="A266" t="s">
        <v>646</v>
      </c>
      <c r="B266">
        <v>2022</v>
      </c>
      <c r="C266">
        <v>1120</v>
      </c>
      <c r="D266">
        <v>1136</v>
      </c>
      <c r="E266">
        <v>0.92722786302696203</v>
      </c>
      <c r="F266" s="3" t="str">
        <f>VLOOKUP(C266,MTeams!$A:$B,2,FALSE)</f>
        <v>Auburn</v>
      </c>
      <c r="G266" s="3" t="str">
        <f>VLOOKUP(D266,MTeams!$A:$B,2,FALSE)</f>
        <v>Bryant</v>
      </c>
      <c r="H266" s="4">
        <f t="shared" si="4"/>
        <v>1</v>
      </c>
    </row>
    <row r="267" spans="1:8" x14ac:dyDescent="0.3">
      <c r="A267" t="s">
        <v>647</v>
      </c>
      <c r="B267">
        <v>2022</v>
      </c>
      <c r="C267">
        <v>1120</v>
      </c>
      <c r="D267">
        <v>1151</v>
      </c>
      <c r="E267">
        <v>0.85991273334979001</v>
      </c>
      <c r="F267" s="3" t="str">
        <f>VLOOKUP(C267,MTeams!$A:$B,2,FALSE)</f>
        <v>Auburn</v>
      </c>
      <c r="G267" s="3" t="str">
        <f>VLOOKUP(D267,MTeams!$A:$B,2,FALSE)</f>
        <v>Chattanooga</v>
      </c>
      <c r="H267" s="4">
        <f t="shared" si="4"/>
        <v>1</v>
      </c>
    </row>
    <row r="268" spans="1:8" x14ac:dyDescent="0.3">
      <c r="A268" t="s">
        <v>648</v>
      </c>
      <c r="B268">
        <v>2022</v>
      </c>
      <c r="C268">
        <v>1120</v>
      </c>
      <c r="D268">
        <v>1159</v>
      </c>
      <c r="E268">
        <v>0.85147900757700301</v>
      </c>
      <c r="F268" s="3" t="str">
        <f>VLOOKUP(C268,MTeams!$A:$B,2,FALSE)</f>
        <v>Auburn</v>
      </c>
      <c r="G268" s="3" t="str">
        <f>VLOOKUP(D268,MTeams!$A:$B,2,FALSE)</f>
        <v>Colgate</v>
      </c>
      <c r="H268" s="4">
        <f t="shared" si="4"/>
        <v>1</v>
      </c>
    </row>
    <row r="269" spans="1:8" x14ac:dyDescent="0.3">
      <c r="A269" t="s">
        <v>649</v>
      </c>
      <c r="B269">
        <v>2022</v>
      </c>
      <c r="C269">
        <v>1120</v>
      </c>
      <c r="D269">
        <v>1161</v>
      </c>
      <c r="E269">
        <v>0.72167136948963695</v>
      </c>
      <c r="F269" s="3" t="str">
        <f>VLOOKUP(C269,MTeams!$A:$B,2,FALSE)</f>
        <v>Auburn</v>
      </c>
      <c r="G269" s="3" t="str">
        <f>VLOOKUP(D269,MTeams!$A:$B,2,FALSE)</f>
        <v>Colorado St</v>
      </c>
      <c r="H269" s="4" t="str">
        <f t="shared" si="4"/>
        <v/>
      </c>
    </row>
    <row r="270" spans="1:8" x14ac:dyDescent="0.3">
      <c r="A270" t="s">
        <v>650</v>
      </c>
      <c r="B270">
        <v>2022</v>
      </c>
      <c r="C270">
        <v>1120</v>
      </c>
      <c r="D270">
        <v>1163</v>
      </c>
      <c r="E270">
        <v>0.59947668714741797</v>
      </c>
      <c r="F270" s="3" t="str">
        <f>VLOOKUP(C270,MTeams!$A:$B,2,FALSE)</f>
        <v>Auburn</v>
      </c>
      <c r="G270" s="3" t="str">
        <f>VLOOKUP(D270,MTeams!$A:$B,2,FALSE)</f>
        <v>Connecticut</v>
      </c>
      <c r="H270" s="4" t="str">
        <f t="shared" si="4"/>
        <v/>
      </c>
    </row>
    <row r="271" spans="1:8" x14ac:dyDescent="0.3">
      <c r="A271" t="s">
        <v>651</v>
      </c>
      <c r="B271">
        <v>2022</v>
      </c>
      <c r="C271">
        <v>1120</v>
      </c>
      <c r="D271">
        <v>1166</v>
      </c>
      <c r="E271">
        <v>0.82982672211639696</v>
      </c>
      <c r="F271" s="3" t="str">
        <f>VLOOKUP(C271,MTeams!$A:$B,2,FALSE)</f>
        <v>Auburn</v>
      </c>
      <c r="G271" s="3" t="str">
        <f>VLOOKUP(D271,MTeams!$A:$B,2,FALSE)</f>
        <v>Creighton</v>
      </c>
      <c r="H271" s="4">
        <f t="shared" si="4"/>
        <v>1</v>
      </c>
    </row>
    <row r="272" spans="1:8" x14ac:dyDescent="0.3">
      <c r="A272" t="s">
        <v>652</v>
      </c>
      <c r="B272">
        <v>2022</v>
      </c>
      <c r="C272">
        <v>1120</v>
      </c>
      <c r="D272">
        <v>1168</v>
      </c>
      <c r="E272">
        <v>0.91479535163186798</v>
      </c>
      <c r="F272" s="3" t="str">
        <f>VLOOKUP(C272,MTeams!$A:$B,2,FALSE)</f>
        <v>Auburn</v>
      </c>
      <c r="G272" s="3" t="str">
        <f>VLOOKUP(D272,MTeams!$A:$B,2,FALSE)</f>
        <v>CS Fullerton</v>
      </c>
      <c r="H272" s="4">
        <f t="shared" si="4"/>
        <v>1</v>
      </c>
    </row>
    <row r="273" spans="1:8" x14ac:dyDescent="0.3">
      <c r="A273" t="s">
        <v>653</v>
      </c>
      <c r="B273">
        <v>2022</v>
      </c>
      <c r="C273">
        <v>1120</v>
      </c>
      <c r="D273">
        <v>1172</v>
      </c>
      <c r="E273">
        <v>0.78687866221457203</v>
      </c>
      <c r="F273" s="3" t="str">
        <f>VLOOKUP(C273,MTeams!$A:$B,2,FALSE)</f>
        <v>Auburn</v>
      </c>
      <c r="G273" s="3" t="str">
        <f>VLOOKUP(D273,MTeams!$A:$B,2,FALSE)</f>
        <v>Davidson</v>
      </c>
      <c r="H273" s="4">
        <f t="shared" si="4"/>
        <v>1</v>
      </c>
    </row>
    <row r="274" spans="1:8" x14ac:dyDescent="0.3">
      <c r="A274" t="s">
        <v>654</v>
      </c>
      <c r="B274">
        <v>2022</v>
      </c>
      <c r="C274">
        <v>1120</v>
      </c>
      <c r="D274">
        <v>1174</v>
      </c>
      <c r="E274">
        <v>0.91351404385495005</v>
      </c>
      <c r="F274" s="3" t="str">
        <f>VLOOKUP(C274,MTeams!$A:$B,2,FALSE)</f>
        <v>Auburn</v>
      </c>
      <c r="G274" s="3" t="str">
        <f>VLOOKUP(D274,MTeams!$A:$B,2,FALSE)</f>
        <v>Delaware</v>
      </c>
      <c r="H274" s="4">
        <f t="shared" si="4"/>
        <v>1</v>
      </c>
    </row>
    <row r="275" spans="1:8" x14ac:dyDescent="0.3">
      <c r="A275" t="s">
        <v>655</v>
      </c>
      <c r="B275">
        <v>2022</v>
      </c>
      <c r="C275">
        <v>1120</v>
      </c>
      <c r="D275">
        <v>1181</v>
      </c>
      <c r="E275">
        <v>0.45844470604976301</v>
      </c>
      <c r="F275" s="3" t="str">
        <f>VLOOKUP(C275,MTeams!$A:$B,2,FALSE)</f>
        <v>Auburn</v>
      </c>
      <c r="G275" s="3" t="str">
        <f>VLOOKUP(D275,MTeams!$A:$B,2,FALSE)</f>
        <v>Duke</v>
      </c>
      <c r="H275" s="4" t="str">
        <f t="shared" si="4"/>
        <v/>
      </c>
    </row>
    <row r="276" spans="1:8" x14ac:dyDescent="0.3">
      <c r="A276" t="s">
        <v>656</v>
      </c>
      <c r="B276">
        <v>2022</v>
      </c>
      <c r="C276">
        <v>1120</v>
      </c>
      <c r="D276">
        <v>1209</v>
      </c>
      <c r="E276">
        <v>0.93228301884376297</v>
      </c>
      <c r="F276" s="3" t="str">
        <f>VLOOKUP(C276,MTeams!$A:$B,2,FALSE)</f>
        <v>Auburn</v>
      </c>
      <c r="G276" s="3" t="str">
        <f>VLOOKUP(D276,MTeams!$A:$B,2,FALSE)</f>
        <v>Georgia St</v>
      </c>
      <c r="H276" s="4">
        <f t="shared" si="4"/>
        <v>1</v>
      </c>
    </row>
    <row r="277" spans="1:8" x14ac:dyDescent="0.3">
      <c r="A277" t="s">
        <v>657</v>
      </c>
      <c r="B277">
        <v>2022</v>
      </c>
      <c r="C277">
        <v>1120</v>
      </c>
      <c r="D277">
        <v>1211</v>
      </c>
      <c r="E277">
        <v>0.23305087583221901</v>
      </c>
      <c r="F277" s="3" t="str">
        <f>VLOOKUP(C277,MTeams!$A:$B,2,FALSE)</f>
        <v>Auburn</v>
      </c>
      <c r="G277" s="3" t="str">
        <f>VLOOKUP(D277,MTeams!$A:$B,2,FALSE)</f>
        <v>Gonzaga</v>
      </c>
      <c r="H277" s="4">
        <f t="shared" si="4"/>
        <v>0</v>
      </c>
    </row>
    <row r="278" spans="1:8" x14ac:dyDescent="0.3">
      <c r="A278" t="s">
        <v>658</v>
      </c>
      <c r="B278">
        <v>2022</v>
      </c>
      <c r="C278">
        <v>1120</v>
      </c>
      <c r="D278">
        <v>1222</v>
      </c>
      <c r="E278">
        <v>0.46373584861316902</v>
      </c>
      <c r="F278" s="3" t="str">
        <f>VLOOKUP(C278,MTeams!$A:$B,2,FALSE)</f>
        <v>Auburn</v>
      </c>
      <c r="G278" s="3" t="str">
        <f>VLOOKUP(D278,MTeams!$A:$B,2,FALSE)</f>
        <v>Houston</v>
      </c>
      <c r="H278" s="4" t="str">
        <f t="shared" si="4"/>
        <v/>
      </c>
    </row>
    <row r="279" spans="1:8" x14ac:dyDescent="0.3">
      <c r="A279" t="s">
        <v>659</v>
      </c>
      <c r="B279">
        <v>2022</v>
      </c>
      <c r="C279">
        <v>1120</v>
      </c>
      <c r="D279">
        <v>1228</v>
      </c>
      <c r="E279">
        <v>0.61295438367814903</v>
      </c>
      <c r="F279" s="3" t="str">
        <f>VLOOKUP(C279,MTeams!$A:$B,2,FALSE)</f>
        <v>Auburn</v>
      </c>
      <c r="G279" s="3" t="str">
        <f>VLOOKUP(D279,MTeams!$A:$B,2,FALSE)</f>
        <v>Illinois</v>
      </c>
      <c r="H279" s="4" t="str">
        <f t="shared" si="4"/>
        <v/>
      </c>
    </row>
    <row r="280" spans="1:8" x14ac:dyDescent="0.3">
      <c r="A280" t="s">
        <v>660</v>
      </c>
      <c r="B280">
        <v>2022</v>
      </c>
      <c r="C280">
        <v>1120</v>
      </c>
      <c r="D280">
        <v>1231</v>
      </c>
      <c r="E280">
        <v>0.83761789246454299</v>
      </c>
      <c r="F280" s="3" t="str">
        <f>VLOOKUP(C280,MTeams!$A:$B,2,FALSE)</f>
        <v>Auburn</v>
      </c>
      <c r="G280" s="3" t="str">
        <f>VLOOKUP(D280,MTeams!$A:$B,2,FALSE)</f>
        <v>Indiana</v>
      </c>
      <c r="H280" s="4">
        <f t="shared" si="4"/>
        <v>1</v>
      </c>
    </row>
    <row r="281" spans="1:8" x14ac:dyDescent="0.3">
      <c r="A281" t="s">
        <v>661</v>
      </c>
      <c r="B281">
        <v>2022</v>
      </c>
      <c r="C281">
        <v>1120</v>
      </c>
      <c r="D281">
        <v>1234</v>
      </c>
      <c r="E281">
        <v>0.544344064582298</v>
      </c>
      <c r="F281" s="3" t="str">
        <f>VLOOKUP(C281,MTeams!$A:$B,2,FALSE)</f>
        <v>Auburn</v>
      </c>
      <c r="G281" s="3" t="str">
        <f>VLOOKUP(D281,MTeams!$A:$B,2,FALSE)</f>
        <v>Iowa</v>
      </c>
      <c r="H281" s="4" t="str">
        <f t="shared" si="4"/>
        <v/>
      </c>
    </row>
    <row r="282" spans="1:8" x14ac:dyDescent="0.3">
      <c r="A282" t="s">
        <v>662</v>
      </c>
      <c r="B282">
        <v>2022</v>
      </c>
      <c r="C282">
        <v>1120</v>
      </c>
      <c r="D282">
        <v>1235</v>
      </c>
      <c r="E282">
        <v>0.852198407917654</v>
      </c>
      <c r="F282" s="3" t="str">
        <f>VLOOKUP(C282,MTeams!$A:$B,2,FALSE)</f>
        <v>Auburn</v>
      </c>
      <c r="G282" s="3" t="str">
        <f>VLOOKUP(D282,MTeams!$A:$B,2,FALSE)</f>
        <v>Iowa St</v>
      </c>
      <c r="H282" s="4">
        <f t="shared" si="4"/>
        <v>1</v>
      </c>
    </row>
    <row r="283" spans="1:8" x14ac:dyDescent="0.3">
      <c r="A283" t="s">
        <v>663</v>
      </c>
      <c r="B283">
        <v>2022</v>
      </c>
      <c r="C283">
        <v>1120</v>
      </c>
      <c r="D283">
        <v>1240</v>
      </c>
      <c r="E283">
        <v>0.901900636450778</v>
      </c>
      <c r="F283" s="3" t="str">
        <f>VLOOKUP(C283,MTeams!$A:$B,2,FALSE)</f>
        <v>Auburn</v>
      </c>
      <c r="G283" s="3" t="str">
        <f>VLOOKUP(D283,MTeams!$A:$B,2,FALSE)</f>
        <v>Jacksonville St</v>
      </c>
      <c r="H283" s="4">
        <f t="shared" si="4"/>
        <v>1</v>
      </c>
    </row>
    <row r="284" spans="1:8" x14ac:dyDescent="0.3">
      <c r="A284" t="s">
        <v>664</v>
      </c>
      <c r="B284">
        <v>2022</v>
      </c>
      <c r="C284">
        <v>1120</v>
      </c>
      <c r="D284">
        <v>1242</v>
      </c>
      <c r="E284">
        <v>0.49334626309135499</v>
      </c>
      <c r="F284" s="3" t="str">
        <f>VLOOKUP(C284,MTeams!$A:$B,2,FALSE)</f>
        <v>Auburn</v>
      </c>
      <c r="G284" s="3" t="str">
        <f>VLOOKUP(D284,MTeams!$A:$B,2,FALSE)</f>
        <v>Kansas</v>
      </c>
      <c r="H284" s="4" t="str">
        <f t="shared" si="4"/>
        <v/>
      </c>
    </row>
    <row r="285" spans="1:8" x14ac:dyDescent="0.3">
      <c r="A285" t="s">
        <v>665</v>
      </c>
      <c r="B285">
        <v>2022</v>
      </c>
      <c r="C285">
        <v>1120</v>
      </c>
      <c r="D285">
        <v>1246</v>
      </c>
      <c r="E285">
        <v>0.43601931454970499</v>
      </c>
      <c r="F285" s="3" t="str">
        <f>VLOOKUP(C285,MTeams!$A:$B,2,FALSE)</f>
        <v>Auburn</v>
      </c>
      <c r="G285" s="3" t="str">
        <f>VLOOKUP(D285,MTeams!$A:$B,2,FALSE)</f>
        <v>Kentucky</v>
      </c>
      <c r="H285" s="4" t="str">
        <f t="shared" si="4"/>
        <v/>
      </c>
    </row>
    <row r="286" spans="1:8" x14ac:dyDescent="0.3">
      <c r="A286" t="s">
        <v>666</v>
      </c>
      <c r="B286">
        <v>2022</v>
      </c>
      <c r="C286">
        <v>1120</v>
      </c>
      <c r="D286">
        <v>1255</v>
      </c>
      <c r="E286">
        <v>0.87707675003515495</v>
      </c>
      <c r="F286" s="3" t="str">
        <f>VLOOKUP(C286,MTeams!$A:$B,2,FALSE)</f>
        <v>Auburn</v>
      </c>
      <c r="G286" s="3" t="str">
        <f>VLOOKUP(D286,MTeams!$A:$B,2,FALSE)</f>
        <v>Longwood</v>
      </c>
      <c r="H286" s="4">
        <f t="shared" si="4"/>
        <v>1</v>
      </c>
    </row>
    <row r="287" spans="1:8" x14ac:dyDescent="0.3">
      <c r="A287" t="s">
        <v>667</v>
      </c>
      <c r="B287">
        <v>2022</v>
      </c>
      <c r="C287">
        <v>1120</v>
      </c>
      <c r="D287">
        <v>1260</v>
      </c>
      <c r="E287">
        <v>0.73183561325477797</v>
      </c>
      <c r="F287" s="3" t="str">
        <f>VLOOKUP(C287,MTeams!$A:$B,2,FALSE)</f>
        <v>Auburn</v>
      </c>
      <c r="G287" s="3" t="str">
        <f>VLOOKUP(D287,MTeams!$A:$B,2,FALSE)</f>
        <v>Loyola-Chicago</v>
      </c>
      <c r="H287" s="4" t="str">
        <f t="shared" si="4"/>
        <v/>
      </c>
    </row>
    <row r="288" spans="1:8" x14ac:dyDescent="0.3">
      <c r="A288" t="s">
        <v>668</v>
      </c>
      <c r="B288">
        <v>2022</v>
      </c>
      <c r="C288">
        <v>1120</v>
      </c>
      <c r="D288">
        <v>1261</v>
      </c>
      <c r="E288">
        <v>0.62573794634022295</v>
      </c>
      <c r="F288" s="3" t="str">
        <f>VLOOKUP(C288,MTeams!$A:$B,2,FALSE)</f>
        <v>Auburn</v>
      </c>
      <c r="G288" s="3" t="str">
        <f>VLOOKUP(D288,MTeams!$A:$B,2,FALSE)</f>
        <v>LSU</v>
      </c>
      <c r="H288" s="4" t="str">
        <f t="shared" si="4"/>
        <v/>
      </c>
    </row>
    <row r="289" spans="1:8" x14ac:dyDescent="0.3">
      <c r="A289" t="s">
        <v>669</v>
      </c>
      <c r="B289">
        <v>2022</v>
      </c>
      <c r="C289">
        <v>1120</v>
      </c>
      <c r="D289">
        <v>1266</v>
      </c>
      <c r="E289">
        <v>0.81304611341271205</v>
      </c>
      <c r="F289" s="3" t="str">
        <f>VLOOKUP(C289,MTeams!$A:$B,2,FALSE)</f>
        <v>Auburn</v>
      </c>
      <c r="G289" s="3" t="str">
        <f>VLOOKUP(D289,MTeams!$A:$B,2,FALSE)</f>
        <v>Marquette</v>
      </c>
      <c r="H289" s="4">
        <f t="shared" si="4"/>
        <v>1</v>
      </c>
    </row>
    <row r="290" spans="1:8" x14ac:dyDescent="0.3">
      <c r="A290" t="s">
        <v>670</v>
      </c>
      <c r="B290">
        <v>2022</v>
      </c>
      <c r="C290">
        <v>1120</v>
      </c>
      <c r="D290">
        <v>1272</v>
      </c>
      <c r="E290">
        <v>0.76604497691220097</v>
      </c>
      <c r="F290" s="3" t="str">
        <f>VLOOKUP(C290,MTeams!$A:$B,2,FALSE)</f>
        <v>Auburn</v>
      </c>
      <c r="G290" s="3" t="str">
        <f>VLOOKUP(D290,MTeams!$A:$B,2,FALSE)</f>
        <v>Memphis</v>
      </c>
      <c r="H290" s="4">
        <f t="shared" si="4"/>
        <v>1</v>
      </c>
    </row>
    <row r="291" spans="1:8" x14ac:dyDescent="0.3">
      <c r="A291" t="s">
        <v>671</v>
      </c>
      <c r="B291">
        <v>2022</v>
      </c>
      <c r="C291">
        <v>1120</v>
      </c>
      <c r="D291">
        <v>1274</v>
      </c>
      <c r="E291">
        <v>0.84311756792861403</v>
      </c>
      <c r="F291" s="3" t="str">
        <f>VLOOKUP(C291,MTeams!$A:$B,2,FALSE)</f>
        <v>Auburn</v>
      </c>
      <c r="G291" s="3" t="str">
        <f>VLOOKUP(D291,MTeams!$A:$B,2,FALSE)</f>
        <v>Miami FL</v>
      </c>
      <c r="H291" s="4">
        <f t="shared" si="4"/>
        <v>1</v>
      </c>
    </row>
    <row r="292" spans="1:8" x14ac:dyDescent="0.3">
      <c r="A292" t="s">
        <v>672</v>
      </c>
      <c r="B292">
        <v>2022</v>
      </c>
      <c r="C292">
        <v>1120</v>
      </c>
      <c r="D292">
        <v>1276</v>
      </c>
      <c r="E292">
        <v>0.84345611977790003</v>
      </c>
      <c r="F292" s="3" t="str">
        <f>VLOOKUP(C292,MTeams!$A:$B,2,FALSE)</f>
        <v>Auburn</v>
      </c>
      <c r="G292" s="3" t="str">
        <f>VLOOKUP(D292,MTeams!$A:$B,2,FALSE)</f>
        <v>Michigan</v>
      </c>
      <c r="H292" s="4">
        <f t="shared" si="4"/>
        <v>1</v>
      </c>
    </row>
    <row r="293" spans="1:8" x14ac:dyDescent="0.3">
      <c r="A293" t="s">
        <v>673</v>
      </c>
      <c r="B293">
        <v>2022</v>
      </c>
      <c r="C293">
        <v>1120</v>
      </c>
      <c r="D293">
        <v>1277</v>
      </c>
      <c r="E293">
        <v>0.775448705371095</v>
      </c>
      <c r="F293" s="3" t="str">
        <f>VLOOKUP(C293,MTeams!$A:$B,2,FALSE)</f>
        <v>Auburn</v>
      </c>
      <c r="G293" s="3" t="str">
        <f>VLOOKUP(D293,MTeams!$A:$B,2,FALSE)</f>
        <v>Michigan St</v>
      </c>
      <c r="H293" s="4">
        <f t="shared" si="4"/>
        <v>1</v>
      </c>
    </row>
    <row r="294" spans="1:8" x14ac:dyDescent="0.3">
      <c r="A294" t="s">
        <v>674</v>
      </c>
      <c r="B294">
        <v>2022</v>
      </c>
      <c r="C294">
        <v>1120</v>
      </c>
      <c r="D294">
        <v>1286</v>
      </c>
      <c r="E294">
        <v>0.88359656474961801</v>
      </c>
      <c r="F294" s="3" t="str">
        <f>VLOOKUP(C294,MTeams!$A:$B,2,FALSE)</f>
        <v>Auburn</v>
      </c>
      <c r="G294" s="3" t="str">
        <f>VLOOKUP(D294,MTeams!$A:$B,2,FALSE)</f>
        <v>Montana St</v>
      </c>
      <c r="H294" s="4">
        <f t="shared" si="4"/>
        <v>1</v>
      </c>
    </row>
    <row r="295" spans="1:8" x14ac:dyDescent="0.3">
      <c r="A295" t="s">
        <v>675</v>
      </c>
      <c r="B295">
        <v>2022</v>
      </c>
      <c r="C295">
        <v>1120</v>
      </c>
      <c r="D295">
        <v>1293</v>
      </c>
      <c r="E295">
        <v>0.62836728053647095</v>
      </c>
      <c r="F295" s="3" t="str">
        <f>VLOOKUP(C295,MTeams!$A:$B,2,FALSE)</f>
        <v>Auburn</v>
      </c>
      <c r="G295" s="3" t="str">
        <f>VLOOKUP(D295,MTeams!$A:$B,2,FALSE)</f>
        <v>Murray St</v>
      </c>
      <c r="H295" s="4" t="str">
        <f t="shared" si="4"/>
        <v/>
      </c>
    </row>
    <row r="296" spans="1:8" x14ac:dyDescent="0.3">
      <c r="A296" t="s">
        <v>676</v>
      </c>
      <c r="B296">
        <v>2022</v>
      </c>
      <c r="C296">
        <v>1120</v>
      </c>
      <c r="D296">
        <v>1308</v>
      </c>
      <c r="E296">
        <v>0.85995687824297595</v>
      </c>
      <c r="F296" s="3" t="str">
        <f>VLOOKUP(C296,MTeams!$A:$B,2,FALSE)</f>
        <v>Auburn</v>
      </c>
      <c r="G296" s="3" t="str">
        <f>VLOOKUP(D296,MTeams!$A:$B,2,FALSE)</f>
        <v>New Mexico St</v>
      </c>
      <c r="H296" s="4">
        <f t="shared" si="4"/>
        <v>1</v>
      </c>
    </row>
    <row r="297" spans="1:8" x14ac:dyDescent="0.3">
      <c r="A297" t="s">
        <v>677</v>
      </c>
      <c r="B297">
        <v>2022</v>
      </c>
      <c r="C297">
        <v>1120</v>
      </c>
      <c r="D297">
        <v>1313</v>
      </c>
      <c r="E297">
        <v>0.90399423988021899</v>
      </c>
      <c r="F297" s="3" t="str">
        <f>VLOOKUP(C297,MTeams!$A:$B,2,FALSE)</f>
        <v>Auburn</v>
      </c>
      <c r="G297" s="3" t="str">
        <f>VLOOKUP(D297,MTeams!$A:$B,2,FALSE)</f>
        <v>Norfolk St</v>
      </c>
      <c r="H297" s="4">
        <f t="shared" si="4"/>
        <v>1</v>
      </c>
    </row>
    <row r="298" spans="1:8" x14ac:dyDescent="0.3">
      <c r="A298" t="s">
        <v>678</v>
      </c>
      <c r="B298">
        <v>2022</v>
      </c>
      <c r="C298">
        <v>1120</v>
      </c>
      <c r="D298">
        <v>1314</v>
      </c>
      <c r="E298">
        <v>0.77737457436638302</v>
      </c>
      <c r="F298" s="3" t="str">
        <f>VLOOKUP(C298,MTeams!$A:$B,2,FALSE)</f>
        <v>Auburn</v>
      </c>
      <c r="G298" s="3" t="str">
        <f>VLOOKUP(D298,MTeams!$A:$B,2,FALSE)</f>
        <v>North Carolina</v>
      </c>
      <c r="H298" s="4">
        <f t="shared" si="4"/>
        <v>1</v>
      </c>
    </row>
    <row r="299" spans="1:8" x14ac:dyDescent="0.3">
      <c r="A299" t="s">
        <v>679</v>
      </c>
      <c r="B299">
        <v>2022</v>
      </c>
      <c r="C299">
        <v>1120</v>
      </c>
      <c r="D299">
        <v>1323</v>
      </c>
      <c r="E299">
        <v>0.84024514341829704</v>
      </c>
      <c r="F299" s="3" t="str">
        <f>VLOOKUP(C299,MTeams!$A:$B,2,FALSE)</f>
        <v>Auburn</v>
      </c>
      <c r="G299" s="3" t="str">
        <f>VLOOKUP(D299,MTeams!$A:$B,2,FALSE)</f>
        <v>Notre Dame</v>
      </c>
      <c r="H299" s="4">
        <f t="shared" si="4"/>
        <v>1</v>
      </c>
    </row>
    <row r="300" spans="1:8" x14ac:dyDescent="0.3">
      <c r="A300" t="s">
        <v>680</v>
      </c>
      <c r="B300">
        <v>2022</v>
      </c>
      <c r="C300">
        <v>1120</v>
      </c>
      <c r="D300">
        <v>1326</v>
      </c>
      <c r="E300">
        <v>0.73983154331148804</v>
      </c>
      <c r="F300" s="3" t="str">
        <f>VLOOKUP(C300,MTeams!$A:$B,2,FALSE)</f>
        <v>Auburn</v>
      </c>
      <c r="G300" s="3" t="str">
        <f>VLOOKUP(D300,MTeams!$A:$B,2,FALSE)</f>
        <v>Ohio St</v>
      </c>
      <c r="H300" s="4" t="str">
        <f t="shared" si="4"/>
        <v/>
      </c>
    </row>
    <row r="301" spans="1:8" x14ac:dyDescent="0.3">
      <c r="A301" t="s">
        <v>681</v>
      </c>
      <c r="B301">
        <v>2022</v>
      </c>
      <c r="C301">
        <v>1120</v>
      </c>
      <c r="D301">
        <v>1344</v>
      </c>
      <c r="E301">
        <v>0.72480364343651704</v>
      </c>
      <c r="F301" s="3" t="str">
        <f>VLOOKUP(C301,MTeams!$A:$B,2,FALSE)</f>
        <v>Auburn</v>
      </c>
      <c r="G301" s="3" t="str">
        <f>VLOOKUP(D301,MTeams!$A:$B,2,FALSE)</f>
        <v>Providence</v>
      </c>
      <c r="H301" s="4" t="str">
        <f t="shared" si="4"/>
        <v/>
      </c>
    </row>
    <row r="302" spans="1:8" x14ac:dyDescent="0.3">
      <c r="A302" t="s">
        <v>682</v>
      </c>
      <c r="B302">
        <v>2022</v>
      </c>
      <c r="C302">
        <v>1120</v>
      </c>
      <c r="D302">
        <v>1345</v>
      </c>
      <c r="E302">
        <v>0.53375289768482104</v>
      </c>
      <c r="F302" s="3" t="str">
        <f>VLOOKUP(C302,MTeams!$A:$B,2,FALSE)</f>
        <v>Auburn</v>
      </c>
      <c r="G302" s="3" t="str">
        <f>VLOOKUP(D302,MTeams!$A:$B,2,FALSE)</f>
        <v>Purdue</v>
      </c>
      <c r="H302" s="4" t="str">
        <f t="shared" si="4"/>
        <v/>
      </c>
    </row>
    <row r="303" spans="1:8" x14ac:dyDescent="0.3">
      <c r="A303" t="s">
        <v>683</v>
      </c>
      <c r="B303">
        <v>2022</v>
      </c>
      <c r="C303">
        <v>1120</v>
      </c>
      <c r="D303">
        <v>1350</v>
      </c>
      <c r="E303">
        <v>0.87310302362631897</v>
      </c>
      <c r="F303" s="3" t="str">
        <f>VLOOKUP(C303,MTeams!$A:$B,2,FALSE)</f>
        <v>Auburn</v>
      </c>
      <c r="G303" s="3" t="str">
        <f>VLOOKUP(D303,MTeams!$A:$B,2,FALSE)</f>
        <v>Richmond</v>
      </c>
      <c r="H303" s="4">
        <f t="shared" si="4"/>
        <v>1</v>
      </c>
    </row>
    <row r="304" spans="1:8" x14ac:dyDescent="0.3">
      <c r="A304" t="s">
        <v>684</v>
      </c>
      <c r="B304">
        <v>2022</v>
      </c>
      <c r="C304">
        <v>1120</v>
      </c>
      <c r="D304">
        <v>1353</v>
      </c>
      <c r="E304">
        <v>0.86266868723460299</v>
      </c>
      <c r="F304" s="3" t="str">
        <f>VLOOKUP(C304,MTeams!$A:$B,2,FALSE)</f>
        <v>Auburn</v>
      </c>
      <c r="G304" s="3" t="str">
        <f>VLOOKUP(D304,MTeams!$A:$B,2,FALSE)</f>
        <v>Rutgers</v>
      </c>
      <c r="H304" s="4">
        <f t="shared" si="4"/>
        <v>1</v>
      </c>
    </row>
    <row r="305" spans="1:8" x14ac:dyDescent="0.3">
      <c r="A305" t="s">
        <v>685</v>
      </c>
      <c r="B305">
        <v>2022</v>
      </c>
      <c r="C305">
        <v>1120</v>
      </c>
      <c r="D305">
        <v>1355</v>
      </c>
      <c r="E305">
        <v>0.82547638665175005</v>
      </c>
      <c r="F305" s="3" t="str">
        <f>VLOOKUP(C305,MTeams!$A:$B,2,FALSE)</f>
        <v>Auburn</v>
      </c>
      <c r="G305" s="3" t="str">
        <f>VLOOKUP(D305,MTeams!$A:$B,2,FALSE)</f>
        <v>S Dakota St</v>
      </c>
      <c r="H305" s="4">
        <f t="shared" si="4"/>
        <v>1</v>
      </c>
    </row>
    <row r="306" spans="1:8" x14ac:dyDescent="0.3">
      <c r="A306" t="s">
        <v>686</v>
      </c>
      <c r="B306">
        <v>2022</v>
      </c>
      <c r="C306">
        <v>1120</v>
      </c>
      <c r="D306">
        <v>1361</v>
      </c>
      <c r="E306">
        <v>0.74622621967637803</v>
      </c>
      <c r="F306" s="3" t="str">
        <f>VLOOKUP(C306,MTeams!$A:$B,2,FALSE)</f>
        <v>Auburn</v>
      </c>
      <c r="G306" s="3" t="str">
        <f>VLOOKUP(D306,MTeams!$A:$B,2,FALSE)</f>
        <v>San Diego St</v>
      </c>
      <c r="H306" s="4" t="str">
        <f t="shared" si="4"/>
        <v/>
      </c>
    </row>
    <row r="307" spans="1:8" x14ac:dyDescent="0.3">
      <c r="A307" t="s">
        <v>687</v>
      </c>
      <c r="B307">
        <v>2022</v>
      </c>
      <c r="C307">
        <v>1120</v>
      </c>
      <c r="D307">
        <v>1362</v>
      </c>
      <c r="E307">
        <v>0.756210965488336</v>
      </c>
      <c r="F307" s="3" t="str">
        <f>VLOOKUP(C307,MTeams!$A:$B,2,FALSE)</f>
        <v>Auburn</v>
      </c>
      <c r="G307" s="3" t="str">
        <f>VLOOKUP(D307,MTeams!$A:$B,2,FALSE)</f>
        <v>San Francisco</v>
      </c>
      <c r="H307" s="4">
        <f t="shared" si="4"/>
        <v>1</v>
      </c>
    </row>
    <row r="308" spans="1:8" x14ac:dyDescent="0.3">
      <c r="A308" t="s">
        <v>688</v>
      </c>
      <c r="B308">
        <v>2022</v>
      </c>
      <c r="C308">
        <v>1120</v>
      </c>
      <c r="D308">
        <v>1371</v>
      </c>
      <c r="E308">
        <v>0.77314122088162796</v>
      </c>
      <c r="F308" s="3" t="str">
        <f>VLOOKUP(C308,MTeams!$A:$B,2,FALSE)</f>
        <v>Auburn</v>
      </c>
      <c r="G308" s="3" t="str">
        <f>VLOOKUP(D308,MTeams!$A:$B,2,FALSE)</f>
        <v>Seton Hall</v>
      </c>
      <c r="H308" s="4">
        <f t="shared" si="4"/>
        <v>1</v>
      </c>
    </row>
    <row r="309" spans="1:8" x14ac:dyDescent="0.3">
      <c r="A309" t="s">
        <v>689</v>
      </c>
      <c r="B309">
        <v>2022</v>
      </c>
      <c r="C309">
        <v>1120</v>
      </c>
      <c r="D309">
        <v>1388</v>
      </c>
      <c r="E309">
        <v>0.65716152170188802</v>
      </c>
      <c r="F309" s="3" t="str">
        <f>VLOOKUP(C309,MTeams!$A:$B,2,FALSE)</f>
        <v>Auburn</v>
      </c>
      <c r="G309" s="3" t="str">
        <f>VLOOKUP(D309,MTeams!$A:$B,2,FALSE)</f>
        <v>St Mary's CA</v>
      </c>
      <c r="H309" s="4" t="str">
        <f t="shared" si="4"/>
        <v/>
      </c>
    </row>
    <row r="310" spans="1:8" x14ac:dyDescent="0.3">
      <c r="A310" t="s">
        <v>690</v>
      </c>
      <c r="B310">
        <v>2022</v>
      </c>
      <c r="C310">
        <v>1120</v>
      </c>
      <c r="D310">
        <v>1389</v>
      </c>
      <c r="E310">
        <v>0.90206941078380098</v>
      </c>
      <c r="F310" s="3" t="str">
        <f>VLOOKUP(C310,MTeams!$A:$B,2,FALSE)</f>
        <v>Auburn</v>
      </c>
      <c r="G310" s="3" t="str">
        <f>VLOOKUP(D310,MTeams!$A:$B,2,FALSE)</f>
        <v>St Peter's</v>
      </c>
      <c r="H310" s="4">
        <f t="shared" si="4"/>
        <v>1</v>
      </c>
    </row>
    <row r="311" spans="1:8" x14ac:dyDescent="0.3">
      <c r="A311" t="s">
        <v>691</v>
      </c>
      <c r="B311">
        <v>2022</v>
      </c>
      <c r="C311">
        <v>1120</v>
      </c>
      <c r="D311">
        <v>1394</v>
      </c>
      <c r="E311">
        <v>0.92388382414502301</v>
      </c>
      <c r="F311" s="3" t="str">
        <f>VLOOKUP(C311,MTeams!$A:$B,2,FALSE)</f>
        <v>Auburn</v>
      </c>
      <c r="G311" s="3" t="str">
        <f>VLOOKUP(D311,MTeams!$A:$B,2,FALSE)</f>
        <v>TAM C. Christi</v>
      </c>
      <c r="H311" s="4">
        <f t="shared" si="4"/>
        <v>1</v>
      </c>
    </row>
    <row r="312" spans="1:8" x14ac:dyDescent="0.3">
      <c r="A312" t="s">
        <v>692</v>
      </c>
      <c r="B312">
        <v>2022</v>
      </c>
      <c r="C312">
        <v>1120</v>
      </c>
      <c r="D312">
        <v>1395</v>
      </c>
      <c r="E312">
        <v>0.82198640643866505</v>
      </c>
      <c r="F312" s="3" t="str">
        <f>VLOOKUP(C312,MTeams!$A:$B,2,FALSE)</f>
        <v>Auburn</v>
      </c>
      <c r="G312" s="3" t="str">
        <f>VLOOKUP(D312,MTeams!$A:$B,2,FALSE)</f>
        <v>TCU</v>
      </c>
      <c r="H312" s="4">
        <f t="shared" si="4"/>
        <v>1</v>
      </c>
    </row>
    <row r="313" spans="1:8" x14ac:dyDescent="0.3">
      <c r="A313" t="s">
        <v>693</v>
      </c>
      <c r="B313">
        <v>2022</v>
      </c>
      <c r="C313">
        <v>1120</v>
      </c>
      <c r="D313">
        <v>1397</v>
      </c>
      <c r="E313">
        <v>0.54746356838440702</v>
      </c>
      <c r="F313" s="3" t="str">
        <f>VLOOKUP(C313,MTeams!$A:$B,2,FALSE)</f>
        <v>Auburn</v>
      </c>
      <c r="G313" s="3" t="str">
        <f>VLOOKUP(D313,MTeams!$A:$B,2,FALSE)</f>
        <v>Tennessee</v>
      </c>
      <c r="H313" s="4" t="str">
        <f t="shared" si="4"/>
        <v/>
      </c>
    </row>
    <row r="314" spans="1:8" x14ac:dyDescent="0.3">
      <c r="A314" t="s">
        <v>694</v>
      </c>
      <c r="B314">
        <v>2022</v>
      </c>
      <c r="C314">
        <v>1120</v>
      </c>
      <c r="D314">
        <v>1400</v>
      </c>
      <c r="E314">
        <v>0.64338314642838701</v>
      </c>
      <c r="F314" s="3" t="str">
        <f>VLOOKUP(C314,MTeams!$A:$B,2,FALSE)</f>
        <v>Auburn</v>
      </c>
      <c r="G314" s="3" t="str">
        <f>VLOOKUP(D314,MTeams!$A:$B,2,FALSE)</f>
        <v>Texas</v>
      </c>
      <c r="H314" s="4" t="str">
        <f t="shared" si="4"/>
        <v/>
      </c>
    </row>
    <row r="315" spans="1:8" x14ac:dyDescent="0.3">
      <c r="A315" t="s">
        <v>695</v>
      </c>
      <c r="B315">
        <v>2022</v>
      </c>
      <c r="C315">
        <v>1120</v>
      </c>
      <c r="D315">
        <v>1403</v>
      </c>
      <c r="E315">
        <v>0.50548597276561302</v>
      </c>
      <c r="F315" s="3" t="str">
        <f>VLOOKUP(C315,MTeams!$A:$B,2,FALSE)</f>
        <v>Auburn</v>
      </c>
      <c r="G315" s="3" t="str">
        <f>VLOOKUP(D315,MTeams!$A:$B,2,FALSE)</f>
        <v>Texas Tech</v>
      </c>
      <c r="H315" s="4" t="str">
        <f t="shared" si="4"/>
        <v/>
      </c>
    </row>
    <row r="316" spans="1:8" x14ac:dyDescent="0.3">
      <c r="A316" t="s">
        <v>696</v>
      </c>
      <c r="B316">
        <v>2022</v>
      </c>
      <c r="C316">
        <v>1120</v>
      </c>
      <c r="D316">
        <v>1411</v>
      </c>
      <c r="E316">
        <v>0.91251062429635299</v>
      </c>
      <c r="F316" s="3" t="str">
        <f>VLOOKUP(C316,MTeams!$A:$B,2,FALSE)</f>
        <v>Auburn</v>
      </c>
      <c r="G316" s="3" t="str">
        <f>VLOOKUP(D316,MTeams!$A:$B,2,FALSE)</f>
        <v>TX Southern</v>
      </c>
      <c r="H316" s="4">
        <f t="shared" si="4"/>
        <v>1</v>
      </c>
    </row>
    <row r="317" spans="1:8" x14ac:dyDescent="0.3">
      <c r="A317" t="s">
        <v>697</v>
      </c>
      <c r="B317">
        <v>2022</v>
      </c>
      <c r="C317">
        <v>1120</v>
      </c>
      <c r="D317">
        <v>1412</v>
      </c>
      <c r="E317">
        <v>0.770847990843189</v>
      </c>
      <c r="F317" s="3" t="str">
        <f>VLOOKUP(C317,MTeams!$A:$B,2,FALSE)</f>
        <v>Auburn</v>
      </c>
      <c r="G317" s="3" t="str">
        <f>VLOOKUP(D317,MTeams!$A:$B,2,FALSE)</f>
        <v>UAB</v>
      </c>
      <c r="H317" s="4">
        <f t="shared" si="4"/>
        <v>1</v>
      </c>
    </row>
    <row r="318" spans="1:8" x14ac:dyDescent="0.3">
      <c r="A318" t="s">
        <v>698</v>
      </c>
      <c r="B318">
        <v>2022</v>
      </c>
      <c r="C318">
        <v>1120</v>
      </c>
      <c r="D318">
        <v>1417</v>
      </c>
      <c r="E318">
        <v>0.54822739580523405</v>
      </c>
      <c r="F318" s="3" t="str">
        <f>VLOOKUP(C318,MTeams!$A:$B,2,FALSE)</f>
        <v>Auburn</v>
      </c>
      <c r="G318" s="3" t="str">
        <f>VLOOKUP(D318,MTeams!$A:$B,2,FALSE)</f>
        <v>UCLA</v>
      </c>
      <c r="H318" s="4" t="str">
        <f t="shared" si="4"/>
        <v/>
      </c>
    </row>
    <row r="319" spans="1:8" x14ac:dyDescent="0.3">
      <c r="A319" t="s">
        <v>699</v>
      </c>
      <c r="B319">
        <v>2022</v>
      </c>
      <c r="C319">
        <v>1120</v>
      </c>
      <c r="D319">
        <v>1425</v>
      </c>
      <c r="E319">
        <v>0.75147888487771297</v>
      </c>
      <c r="F319" s="3" t="str">
        <f>VLOOKUP(C319,MTeams!$A:$B,2,FALSE)</f>
        <v>Auburn</v>
      </c>
      <c r="G319" s="3" t="str">
        <f>VLOOKUP(D319,MTeams!$A:$B,2,FALSE)</f>
        <v>USC</v>
      </c>
      <c r="H319" s="4">
        <f t="shared" si="4"/>
        <v>1</v>
      </c>
    </row>
    <row r="320" spans="1:8" x14ac:dyDescent="0.3">
      <c r="A320" t="s">
        <v>700</v>
      </c>
      <c r="B320">
        <v>2022</v>
      </c>
      <c r="C320">
        <v>1120</v>
      </c>
      <c r="D320">
        <v>1436</v>
      </c>
      <c r="E320">
        <v>0.76667448253077897</v>
      </c>
      <c r="F320" s="3" t="str">
        <f>VLOOKUP(C320,MTeams!$A:$B,2,FALSE)</f>
        <v>Auburn</v>
      </c>
      <c r="G320" s="3" t="str">
        <f>VLOOKUP(D320,MTeams!$A:$B,2,FALSE)</f>
        <v>Vermont</v>
      </c>
      <c r="H320" s="4">
        <f t="shared" si="4"/>
        <v>1</v>
      </c>
    </row>
    <row r="321" spans="1:8" x14ac:dyDescent="0.3">
      <c r="A321" t="s">
        <v>701</v>
      </c>
      <c r="B321">
        <v>2022</v>
      </c>
      <c r="C321">
        <v>1120</v>
      </c>
      <c r="D321">
        <v>1437</v>
      </c>
      <c r="E321">
        <v>0.53782498170120496</v>
      </c>
      <c r="F321" s="3" t="str">
        <f>VLOOKUP(C321,MTeams!$A:$B,2,FALSE)</f>
        <v>Auburn</v>
      </c>
      <c r="G321" s="3" t="str">
        <f>VLOOKUP(D321,MTeams!$A:$B,2,FALSE)</f>
        <v>Villanova</v>
      </c>
      <c r="H321" s="4" t="str">
        <f t="shared" si="4"/>
        <v/>
      </c>
    </row>
    <row r="322" spans="1:8" x14ac:dyDescent="0.3">
      <c r="A322" t="s">
        <v>702</v>
      </c>
      <c r="B322">
        <v>2022</v>
      </c>
      <c r="C322">
        <v>1120</v>
      </c>
      <c r="D322">
        <v>1439</v>
      </c>
      <c r="E322">
        <v>0.78107523095960596</v>
      </c>
      <c r="F322" s="3" t="str">
        <f>VLOOKUP(C322,MTeams!$A:$B,2,FALSE)</f>
        <v>Auburn</v>
      </c>
      <c r="G322" s="3" t="str">
        <f>VLOOKUP(D322,MTeams!$A:$B,2,FALSE)</f>
        <v>Virginia Tech</v>
      </c>
      <c r="H322" s="4">
        <f t="shared" si="4"/>
        <v>1</v>
      </c>
    </row>
    <row r="323" spans="1:8" x14ac:dyDescent="0.3">
      <c r="A323" t="s">
        <v>703</v>
      </c>
      <c r="B323">
        <v>2022</v>
      </c>
      <c r="C323">
        <v>1120</v>
      </c>
      <c r="D323">
        <v>1458</v>
      </c>
      <c r="E323">
        <v>0.69588061421816705</v>
      </c>
      <c r="F323" s="3" t="str">
        <f>VLOOKUP(C323,MTeams!$A:$B,2,FALSE)</f>
        <v>Auburn</v>
      </c>
      <c r="G323" s="3" t="str">
        <f>VLOOKUP(D323,MTeams!$A:$B,2,FALSE)</f>
        <v>Wisconsin</v>
      </c>
      <c r="H323" s="4" t="str">
        <f t="shared" ref="H323:H386" si="5">IF(E323&gt;0.75, 1, IF(E323&lt;0.25,0,""))</f>
        <v/>
      </c>
    </row>
    <row r="324" spans="1:8" x14ac:dyDescent="0.3">
      <c r="A324" t="s">
        <v>704</v>
      </c>
      <c r="B324">
        <v>2022</v>
      </c>
      <c r="C324">
        <v>1120</v>
      </c>
      <c r="D324">
        <v>1460</v>
      </c>
      <c r="E324">
        <v>0.91468739988236902</v>
      </c>
      <c r="F324" s="3" t="str">
        <f>VLOOKUP(C324,MTeams!$A:$B,2,FALSE)</f>
        <v>Auburn</v>
      </c>
      <c r="G324" s="3" t="str">
        <f>VLOOKUP(D324,MTeams!$A:$B,2,FALSE)</f>
        <v>Wright St</v>
      </c>
      <c r="H324" s="4">
        <f t="shared" si="5"/>
        <v>1</v>
      </c>
    </row>
    <row r="325" spans="1:8" x14ac:dyDescent="0.3">
      <c r="A325" t="s">
        <v>705</v>
      </c>
      <c r="B325">
        <v>2022</v>
      </c>
      <c r="C325">
        <v>1120</v>
      </c>
      <c r="D325">
        <v>1461</v>
      </c>
      <c r="E325">
        <v>0.85332792773460997</v>
      </c>
      <c r="F325" s="3" t="str">
        <f>VLOOKUP(C325,MTeams!$A:$B,2,FALSE)</f>
        <v>Auburn</v>
      </c>
      <c r="G325" s="3" t="str">
        <f>VLOOKUP(D325,MTeams!$A:$B,2,FALSE)</f>
        <v>Wyoming</v>
      </c>
      <c r="H325" s="4">
        <f t="shared" si="5"/>
        <v>1</v>
      </c>
    </row>
    <row r="326" spans="1:8" x14ac:dyDescent="0.3">
      <c r="A326" t="s">
        <v>706</v>
      </c>
      <c r="B326">
        <v>2022</v>
      </c>
      <c r="C326">
        <v>1120</v>
      </c>
      <c r="D326">
        <v>1463</v>
      </c>
      <c r="E326">
        <v>0.90789904464981597</v>
      </c>
      <c r="F326" s="3" t="str">
        <f>VLOOKUP(C326,MTeams!$A:$B,2,FALSE)</f>
        <v>Auburn</v>
      </c>
      <c r="G326" s="3" t="str">
        <f>VLOOKUP(D326,MTeams!$A:$B,2,FALSE)</f>
        <v>Yale</v>
      </c>
      <c r="H326" s="4">
        <f t="shared" si="5"/>
        <v>1</v>
      </c>
    </row>
    <row r="327" spans="1:8" x14ac:dyDescent="0.3">
      <c r="A327" t="s">
        <v>707</v>
      </c>
      <c r="B327">
        <v>2022</v>
      </c>
      <c r="C327">
        <v>1124</v>
      </c>
      <c r="D327">
        <v>1129</v>
      </c>
      <c r="E327">
        <v>0.81344164588882895</v>
      </c>
      <c r="F327" s="3" t="str">
        <f>VLOOKUP(C327,MTeams!$A:$B,2,FALSE)</f>
        <v>Baylor</v>
      </c>
      <c r="G327" s="3" t="str">
        <f>VLOOKUP(D327,MTeams!$A:$B,2,FALSE)</f>
        <v>Boise St</v>
      </c>
      <c r="H327" s="4">
        <f t="shared" si="5"/>
        <v>1</v>
      </c>
    </row>
    <row r="328" spans="1:8" x14ac:dyDescent="0.3">
      <c r="A328" t="s">
        <v>708</v>
      </c>
      <c r="B328">
        <v>2022</v>
      </c>
      <c r="C328">
        <v>1124</v>
      </c>
      <c r="D328">
        <v>1136</v>
      </c>
      <c r="E328">
        <v>0.94481804694773797</v>
      </c>
      <c r="F328" s="3" t="str">
        <f>VLOOKUP(C328,MTeams!$A:$B,2,FALSE)</f>
        <v>Baylor</v>
      </c>
      <c r="G328" s="3" t="str">
        <f>VLOOKUP(D328,MTeams!$A:$B,2,FALSE)</f>
        <v>Bryant</v>
      </c>
      <c r="H328" s="4">
        <f t="shared" si="5"/>
        <v>1</v>
      </c>
    </row>
    <row r="329" spans="1:8" x14ac:dyDescent="0.3">
      <c r="A329" t="s">
        <v>709</v>
      </c>
      <c r="B329">
        <v>2022</v>
      </c>
      <c r="C329">
        <v>1124</v>
      </c>
      <c r="D329">
        <v>1151</v>
      </c>
      <c r="E329">
        <v>0.89187658614491705</v>
      </c>
      <c r="F329" s="3" t="str">
        <f>VLOOKUP(C329,MTeams!$A:$B,2,FALSE)</f>
        <v>Baylor</v>
      </c>
      <c r="G329" s="3" t="str">
        <f>VLOOKUP(D329,MTeams!$A:$B,2,FALSE)</f>
        <v>Chattanooga</v>
      </c>
      <c r="H329" s="4">
        <f t="shared" si="5"/>
        <v>1</v>
      </c>
    </row>
    <row r="330" spans="1:8" x14ac:dyDescent="0.3">
      <c r="A330" t="s">
        <v>710</v>
      </c>
      <c r="B330">
        <v>2022</v>
      </c>
      <c r="C330">
        <v>1124</v>
      </c>
      <c r="D330">
        <v>1159</v>
      </c>
      <c r="E330">
        <v>0.885126297219752</v>
      </c>
      <c r="F330" s="3" t="str">
        <f>VLOOKUP(C330,MTeams!$A:$B,2,FALSE)</f>
        <v>Baylor</v>
      </c>
      <c r="G330" s="3" t="str">
        <f>VLOOKUP(D330,MTeams!$A:$B,2,FALSE)</f>
        <v>Colgate</v>
      </c>
      <c r="H330" s="4">
        <f t="shared" si="5"/>
        <v>1</v>
      </c>
    </row>
    <row r="331" spans="1:8" x14ac:dyDescent="0.3">
      <c r="A331" t="s">
        <v>711</v>
      </c>
      <c r="B331">
        <v>2022</v>
      </c>
      <c r="C331">
        <v>1124</v>
      </c>
      <c r="D331">
        <v>1161</v>
      </c>
      <c r="E331">
        <v>0.77699399493968402</v>
      </c>
      <c r="F331" s="3" t="str">
        <f>VLOOKUP(C331,MTeams!$A:$B,2,FALSE)</f>
        <v>Baylor</v>
      </c>
      <c r="G331" s="3" t="str">
        <f>VLOOKUP(D331,MTeams!$A:$B,2,FALSE)</f>
        <v>Colorado St</v>
      </c>
      <c r="H331" s="4">
        <f t="shared" si="5"/>
        <v>1</v>
      </c>
    </row>
    <row r="332" spans="1:8" x14ac:dyDescent="0.3">
      <c r="A332" t="s">
        <v>712</v>
      </c>
      <c r="B332">
        <v>2022</v>
      </c>
      <c r="C332">
        <v>1124</v>
      </c>
      <c r="D332">
        <v>1163</v>
      </c>
      <c r="E332">
        <v>0.66793817286199897</v>
      </c>
      <c r="F332" s="3" t="str">
        <f>VLOOKUP(C332,MTeams!$A:$B,2,FALSE)</f>
        <v>Baylor</v>
      </c>
      <c r="G332" s="3" t="str">
        <f>VLOOKUP(D332,MTeams!$A:$B,2,FALSE)</f>
        <v>Connecticut</v>
      </c>
      <c r="H332" s="4" t="str">
        <f t="shared" si="5"/>
        <v/>
      </c>
    </row>
    <row r="333" spans="1:8" x14ac:dyDescent="0.3">
      <c r="A333" t="s">
        <v>713</v>
      </c>
      <c r="B333">
        <v>2022</v>
      </c>
      <c r="C333">
        <v>1124</v>
      </c>
      <c r="D333">
        <v>1166</v>
      </c>
      <c r="E333">
        <v>0.86760356924977999</v>
      </c>
      <c r="F333" s="3" t="str">
        <f>VLOOKUP(C333,MTeams!$A:$B,2,FALSE)</f>
        <v>Baylor</v>
      </c>
      <c r="G333" s="3" t="str">
        <f>VLOOKUP(D333,MTeams!$A:$B,2,FALSE)</f>
        <v>Creighton</v>
      </c>
      <c r="H333" s="4">
        <f t="shared" si="5"/>
        <v>1</v>
      </c>
    </row>
    <row r="334" spans="1:8" x14ac:dyDescent="0.3">
      <c r="A334" t="s">
        <v>714</v>
      </c>
      <c r="B334">
        <v>2022</v>
      </c>
      <c r="C334">
        <v>1124</v>
      </c>
      <c r="D334">
        <v>1168</v>
      </c>
      <c r="E334">
        <v>0.93518481199311998</v>
      </c>
      <c r="F334" s="3" t="str">
        <f>VLOOKUP(C334,MTeams!$A:$B,2,FALSE)</f>
        <v>Baylor</v>
      </c>
      <c r="G334" s="3" t="str">
        <f>VLOOKUP(D334,MTeams!$A:$B,2,FALSE)</f>
        <v>CS Fullerton</v>
      </c>
      <c r="H334" s="4">
        <f t="shared" si="5"/>
        <v>1</v>
      </c>
    </row>
    <row r="335" spans="1:8" x14ac:dyDescent="0.3">
      <c r="A335" t="s">
        <v>715</v>
      </c>
      <c r="B335">
        <v>2022</v>
      </c>
      <c r="C335">
        <v>1124</v>
      </c>
      <c r="D335">
        <v>1172</v>
      </c>
      <c r="E335">
        <v>0.83225768928023403</v>
      </c>
      <c r="F335" s="3" t="str">
        <f>VLOOKUP(C335,MTeams!$A:$B,2,FALSE)</f>
        <v>Baylor</v>
      </c>
      <c r="G335" s="3" t="str">
        <f>VLOOKUP(D335,MTeams!$A:$B,2,FALSE)</f>
        <v>Davidson</v>
      </c>
      <c r="H335" s="4">
        <f t="shared" si="5"/>
        <v>1</v>
      </c>
    </row>
    <row r="336" spans="1:8" x14ac:dyDescent="0.3">
      <c r="A336" t="s">
        <v>716</v>
      </c>
      <c r="B336">
        <v>2022</v>
      </c>
      <c r="C336">
        <v>1124</v>
      </c>
      <c r="D336">
        <v>1174</v>
      </c>
      <c r="E336">
        <v>0.93418977981219098</v>
      </c>
      <c r="F336" s="3" t="str">
        <f>VLOOKUP(C336,MTeams!$A:$B,2,FALSE)</f>
        <v>Baylor</v>
      </c>
      <c r="G336" s="3" t="str">
        <f>VLOOKUP(D336,MTeams!$A:$B,2,FALSE)</f>
        <v>Delaware</v>
      </c>
      <c r="H336" s="4">
        <f t="shared" si="5"/>
        <v>1</v>
      </c>
    </row>
    <row r="337" spans="1:8" x14ac:dyDescent="0.3">
      <c r="A337" t="s">
        <v>717</v>
      </c>
      <c r="B337">
        <v>2022</v>
      </c>
      <c r="C337">
        <v>1124</v>
      </c>
      <c r="D337">
        <v>1181</v>
      </c>
      <c r="E337">
        <v>0.53220101237630502</v>
      </c>
      <c r="F337" s="3" t="str">
        <f>VLOOKUP(C337,MTeams!$A:$B,2,FALSE)</f>
        <v>Baylor</v>
      </c>
      <c r="G337" s="3" t="str">
        <f>VLOOKUP(D337,MTeams!$A:$B,2,FALSE)</f>
        <v>Duke</v>
      </c>
      <c r="H337" s="4" t="str">
        <f t="shared" si="5"/>
        <v/>
      </c>
    </row>
    <row r="338" spans="1:8" x14ac:dyDescent="0.3">
      <c r="A338" t="s">
        <v>718</v>
      </c>
      <c r="B338">
        <v>2022</v>
      </c>
      <c r="C338">
        <v>1124</v>
      </c>
      <c r="D338">
        <v>1209</v>
      </c>
      <c r="E338">
        <v>0.94872430169850297</v>
      </c>
      <c r="F338" s="3" t="str">
        <f>VLOOKUP(C338,MTeams!$A:$B,2,FALSE)</f>
        <v>Baylor</v>
      </c>
      <c r="G338" s="3" t="str">
        <f>VLOOKUP(D338,MTeams!$A:$B,2,FALSE)</f>
        <v>Georgia St</v>
      </c>
      <c r="H338" s="4">
        <f t="shared" si="5"/>
        <v>1</v>
      </c>
    </row>
    <row r="339" spans="1:8" x14ac:dyDescent="0.3">
      <c r="A339" t="s">
        <v>719</v>
      </c>
      <c r="B339">
        <v>2022</v>
      </c>
      <c r="C339">
        <v>1124</v>
      </c>
      <c r="D339">
        <v>1211</v>
      </c>
      <c r="E339">
        <v>0.28992028136294501</v>
      </c>
      <c r="F339" s="3" t="str">
        <f>VLOOKUP(C339,MTeams!$A:$B,2,FALSE)</f>
        <v>Baylor</v>
      </c>
      <c r="G339" s="3" t="str">
        <f>VLOOKUP(D339,MTeams!$A:$B,2,FALSE)</f>
        <v>Gonzaga</v>
      </c>
      <c r="H339" s="4" t="str">
        <f t="shared" si="5"/>
        <v/>
      </c>
    </row>
    <row r="340" spans="1:8" x14ac:dyDescent="0.3">
      <c r="A340" t="s">
        <v>720</v>
      </c>
      <c r="B340">
        <v>2022</v>
      </c>
      <c r="C340">
        <v>1124</v>
      </c>
      <c r="D340">
        <v>1222</v>
      </c>
      <c r="E340">
        <v>0.53748962057310801</v>
      </c>
      <c r="F340" s="3" t="str">
        <f>VLOOKUP(C340,MTeams!$A:$B,2,FALSE)</f>
        <v>Baylor</v>
      </c>
      <c r="G340" s="3" t="str">
        <f>VLOOKUP(D340,MTeams!$A:$B,2,FALSE)</f>
        <v>Houston</v>
      </c>
      <c r="H340" s="4" t="str">
        <f t="shared" si="5"/>
        <v/>
      </c>
    </row>
    <row r="341" spans="1:8" x14ac:dyDescent="0.3">
      <c r="A341" t="s">
        <v>721</v>
      </c>
      <c r="B341">
        <v>2022</v>
      </c>
      <c r="C341">
        <v>1124</v>
      </c>
      <c r="D341">
        <v>1228</v>
      </c>
      <c r="E341">
        <v>0.68033984316917995</v>
      </c>
      <c r="F341" s="3" t="str">
        <f>VLOOKUP(C341,MTeams!$A:$B,2,FALSE)</f>
        <v>Baylor</v>
      </c>
      <c r="G341" s="3" t="str">
        <f>VLOOKUP(D341,MTeams!$A:$B,2,FALSE)</f>
        <v>Illinois</v>
      </c>
      <c r="H341" s="4" t="str">
        <f t="shared" si="5"/>
        <v/>
      </c>
    </row>
    <row r="342" spans="1:8" x14ac:dyDescent="0.3">
      <c r="A342" t="s">
        <v>722</v>
      </c>
      <c r="B342">
        <v>2022</v>
      </c>
      <c r="C342">
        <v>1124</v>
      </c>
      <c r="D342">
        <v>1231</v>
      </c>
      <c r="E342">
        <v>0.873941394939869</v>
      </c>
      <c r="F342" s="3" t="str">
        <f>VLOOKUP(C342,MTeams!$A:$B,2,FALSE)</f>
        <v>Baylor</v>
      </c>
      <c r="G342" s="3" t="str">
        <f>VLOOKUP(D342,MTeams!$A:$B,2,FALSE)</f>
        <v>Indiana</v>
      </c>
      <c r="H342" s="4">
        <f t="shared" si="5"/>
        <v>1</v>
      </c>
    </row>
    <row r="343" spans="1:8" x14ac:dyDescent="0.3">
      <c r="A343" t="s">
        <v>723</v>
      </c>
      <c r="B343">
        <v>2022</v>
      </c>
      <c r="C343">
        <v>1124</v>
      </c>
      <c r="D343">
        <v>1234</v>
      </c>
      <c r="E343">
        <v>0.61619193578943299</v>
      </c>
      <c r="F343" s="3" t="str">
        <f>VLOOKUP(C343,MTeams!$A:$B,2,FALSE)</f>
        <v>Baylor</v>
      </c>
      <c r="G343" s="3" t="str">
        <f>VLOOKUP(D343,MTeams!$A:$B,2,FALSE)</f>
        <v>Iowa</v>
      </c>
      <c r="H343" s="4" t="str">
        <f t="shared" si="5"/>
        <v/>
      </c>
    </row>
    <row r="344" spans="1:8" x14ac:dyDescent="0.3">
      <c r="A344" t="s">
        <v>724</v>
      </c>
      <c r="B344">
        <v>2022</v>
      </c>
      <c r="C344">
        <v>1124</v>
      </c>
      <c r="D344">
        <v>1235</v>
      </c>
      <c r="E344">
        <v>0.885699565673713</v>
      </c>
      <c r="F344" s="3" t="str">
        <f>VLOOKUP(C344,MTeams!$A:$B,2,FALSE)</f>
        <v>Baylor</v>
      </c>
      <c r="G344" s="3" t="str">
        <f>VLOOKUP(D344,MTeams!$A:$B,2,FALSE)</f>
        <v>Iowa St</v>
      </c>
      <c r="H344" s="4">
        <f t="shared" si="5"/>
        <v>1</v>
      </c>
    </row>
    <row r="345" spans="1:8" x14ac:dyDescent="0.3">
      <c r="A345" t="s">
        <v>725</v>
      </c>
      <c r="B345">
        <v>2022</v>
      </c>
      <c r="C345">
        <v>1124</v>
      </c>
      <c r="D345">
        <v>1240</v>
      </c>
      <c r="E345">
        <v>0.92512610147227703</v>
      </c>
      <c r="F345" s="3" t="str">
        <f>VLOOKUP(C345,MTeams!$A:$B,2,FALSE)</f>
        <v>Baylor</v>
      </c>
      <c r="G345" s="3" t="str">
        <f>VLOOKUP(D345,MTeams!$A:$B,2,FALSE)</f>
        <v>Jacksonville St</v>
      </c>
      <c r="H345" s="4">
        <f t="shared" si="5"/>
        <v>1</v>
      </c>
    </row>
    <row r="346" spans="1:8" x14ac:dyDescent="0.3">
      <c r="A346" t="s">
        <v>726</v>
      </c>
      <c r="B346">
        <v>2022</v>
      </c>
      <c r="C346">
        <v>1124</v>
      </c>
      <c r="D346">
        <v>1242</v>
      </c>
      <c r="E346">
        <v>0.56683877214122502</v>
      </c>
      <c r="F346" s="3" t="str">
        <f>VLOOKUP(C346,MTeams!$A:$B,2,FALSE)</f>
        <v>Baylor</v>
      </c>
      <c r="G346" s="3" t="str">
        <f>VLOOKUP(D346,MTeams!$A:$B,2,FALSE)</f>
        <v>Kansas</v>
      </c>
      <c r="H346" s="4" t="str">
        <f t="shared" si="5"/>
        <v/>
      </c>
    </row>
    <row r="347" spans="1:8" x14ac:dyDescent="0.3">
      <c r="A347" t="s">
        <v>727</v>
      </c>
      <c r="B347">
        <v>2022</v>
      </c>
      <c r="C347">
        <v>1124</v>
      </c>
      <c r="D347">
        <v>1246</v>
      </c>
      <c r="E347">
        <v>0.50955736571652599</v>
      </c>
      <c r="F347" s="3" t="str">
        <f>VLOOKUP(C347,MTeams!$A:$B,2,FALSE)</f>
        <v>Baylor</v>
      </c>
      <c r="G347" s="3" t="str">
        <f>VLOOKUP(D347,MTeams!$A:$B,2,FALSE)</f>
        <v>Kentucky</v>
      </c>
      <c r="H347" s="4" t="str">
        <f t="shared" si="5"/>
        <v/>
      </c>
    </row>
    <row r="348" spans="1:8" x14ac:dyDescent="0.3">
      <c r="A348" t="s">
        <v>728</v>
      </c>
      <c r="B348">
        <v>2022</v>
      </c>
      <c r="C348">
        <v>1124</v>
      </c>
      <c r="D348">
        <v>1255</v>
      </c>
      <c r="E348">
        <v>0.90555321963024904</v>
      </c>
      <c r="F348" s="3" t="str">
        <f>VLOOKUP(C348,MTeams!$A:$B,2,FALSE)</f>
        <v>Baylor</v>
      </c>
      <c r="G348" s="3" t="str">
        <f>VLOOKUP(D348,MTeams!$A:$B,2,FALSE)</f>
        <v>Longwood</v>
      </c>
      <c r="H348" s="4">
        <f t="shared" si="5"/>
        <v>1</v>
      </c>
    </row>
    <row r="349" spans="1:8" x14ac:dyDescent="0.3">
      <c r="A349" t="s">
        <v>729</v>
      </c>
      <c r="B349">
        <v>2022</v>
      </c>
      <c r="C349">
        <v>1124</v>
      </c>
      <c r="D349">
        <v>1260</v>
      </c>
      <c r="E349">
        <v>0.78575789543888996</v>
      </c>
      <c r="F349" s="3" t="str">
        <f>VLOOKUP(C349,MTeams!$A:$B,2,FALSE)</f>
        <v>Baylor</v>
      </c>
      <c r="G349" s="3" t="str">
        <f>VLOOKUP(D349,MTeams!$A:$B,2,FALSE)</f>
        <v>Loyola-Chicago</v>
      </c>
      <c r="H349" s="4">
        <f t="shared" si="5"/>
        <v>1</v>
      </c>
    </row>
    <row r="350" spans="1:8" x14ac:dyDescent="0.3">
      <c r="A350" t="s">
        <v>730</v>
      </c>
      <c r="B350">
        <v>2022</v>
      </c>
      <c r="C350">
        <v>1124</v>
      </c>
      <c r="D350">
        <v>1261</v>
      </c>
      <c r="E350">
        <v>0.69201507464594303</v>
      </c>
      <c r="F350" s="3" t="str">
        <f>VLOOKUP(C350,MTeams!$A:$B,2,FALSE)</f>
        <v>Baylor</v>
      </c>
      <c r="G350" s="3" t="str">
        <f>VLOOKUP(D350,MTeams!$A:$B,2,FALSE)</f>
        <v>LSU</v>
      </c>
      <c r="H350" s="4" t="str">
        <f t="shared" si="5"/>
        <v/>
      </c>
    </row>
    <row r="351" spans="1:8" x14ac:dyDescent="0.3">
      <c r="A351" t="s">
        <v>731</v>
      </c>
      <c r="B351">
        <v>2022</v>
      </c>
      <c r="C351">
        <v>1124</v>
      </c>
      <c r="D351">
        <v>1266</v>
      </c>
      <c r="E351">
        <v>0.85390030266182704</v>
      </c>
      <c r="F351" s="3" t="str">
        <f>VLOOKUP(C351,MTeams!$A:$B,2,FALSE)</f>
        <v>Baylor</v>
      </c>
      <c r="G351" s="3" t="str">
        <f>VLOOKUP(D351,MTeams!$A:$B,2,FALSE)</f>
        <v>Marquette</v>
      </c>
      <c r="H351" s="4">
        <f t="shared" si="5"/>
        <v>1</v>
      </c>
    </row>
    <row r="352" spans="1:8" x14ac:dyDescent="0.3">
      <c r="A352" t="s">
        <v>732</v>
      </c>
      <c r="B352">
        <v>2022</v>
      </c>
      <c r="C352">
        <v>1124</v>
      </c>
      <c r="D352">
        <v>1272</v>
      </c>
      <c r="E352">
        <v>0.81483136407836199</v>
      </c>
      <c r="F352" s="3" t="str">
        <f>VLOOKUP(C352,MTeams!$A:$B,2,FALSE)</f>
        <v>Baylor</v>
      </c>
      <c r="G352" s="3" t="str">
        <f>VLOOKUP(D352,MTeams!$A:$B,2,FALSE)</f>
        <v>Memphis</v>
      </c>
      <c r="H352" s="4">
        <f t="shared" si="5"/>
        <v>1</v>
      </c>
    </row>
    <row r="353" spans="1:8" x14ac:dyDescent="0.3">
      <c r="A353" t="s">
        <v>733</v>
      </c>
      <c r="B353">
        <v>2022</v>
      </c>
      <c r="C353">
        <v>1124</v>
      </c>
      <c r="D353">
        <v>1274</v>
      </c>
      <c r="E353">
        <v>0.87837425383706103</v>
      </c>
      <c r="F353" s="3" t="str">
        <f>VLOOKUP(C353,MTeams!$A:$B,2,FALSE)</f>
        <v>Baylor</v>
      </c>
      <c r="G353" s="3" t="str">
        <f>VLOOKUP(D353,MTeams!$A:$B,2,FALSE)</f>
        <v>Miami FL</v>
      </c>
      <c r="H353" s="4">
        <f t="shared" si="5"/>
        <v>1</v>
      </c>
    </row>
    <row r="354" spans="1:8" x14ac:dyDescent="0.3">
      <c r="A354" t="s">
        <v>734</v>
      </c>
      <c r="B354">
        <v>2022</v>
      </c>
      <c r="C354">
        <v>1124</v>
      </c>
      <c r="D354">
        <v>1276</v>
      </c>
      <c r="E354">
        <v>0.87866354484096698</v>
      </c>
      <c r="F354" s="3" t="str">
        <f>VLOOKUP(C354,MTeams!$A:$B,2,FALSE)</f>
        <v>Baylor</v>
      </c>
      <c r="G354" s="3" t="str">
        <f>VLOOKUP(D354,MTeams!$A:$B,2,FALSE)</f>
        <v>Michigan</v>
      </c>
      <c r="H354" s="4">
        <f t="shared" si="5"/>
        <v>1</v>
      </c>
    </row>
    <row r="355" spans="1:8" x14ac:dyDescent="0.3">
      <c r="A355" t="s">
        <v>735</v>
      </c>
      <c r="B355">
        <v>2022</v>
      </c>
      <c r="C355">
        <v>1124</v>
      </c>
      <c r="D355">
        <v>1277</v>
      </c>
      <c r="E355">
        <v>0.82272242458513301</v>
      </c>
      <c r="F355" s="3" t="str">
        <f>VLOOKUP(C355,MTeams!$A:$B,2,FALSE)</f>
        <v>Baylor</v>
      </c>
      <c r="G355" s="3" t="str">
        <f>VLOOKUP(D355,MTeams!$A:$B,2,FALSE)</f>
        <v>Michigan St</v>
      </c>
      <c r="H355" s="4">
        <f t="shared" si="5"/>
        <v>1</v>
      </c>
    </row>
    <row r="356" spans="1:8" x14ac:dyDescent="0.3">
      <c r="A356" t="s">
        <v>736</v>
      </c>
      <c r="B356">
        <v>2022</v>
      </c>
      <c r="C356">
        <v>1124</v>
      </c>
      <c r="D356">
        <v>1286</v>
      </c>
      <c r="E356">
        <v>0.91071531642802295</v>
      </c>
      <c r="F356" s="3" t="str">
        <f>VLOOKUP(C356,MTeams!$A:$B,2,FALSE)</f>
        <v>Baylor</v>
      </c>
      <c r="G356" s="3" t="str">
        <f>VLOOKUP(D356,MTeams!$A:$B,2,FALSE)</f>
        <v>Montana St</v>
      </c>
      <c r="H356" s="4">
        <f t="shared" si="5"/>
        <v>1</v>
      </c>
    </row>
    <row r="357" spans="1:8" x14ac:dyDescent="0.3">
      <c r="A357" t="s">
        <v>737</v>
      </c>
      <c r="B357">
        <v>2022</v>
      </c>
      <c r="C357">
        <v>1124</v>
      </c>
      <c r="D357">
        <v>1293</v>
      </c>
      <c r="E357">
        <v>0.69439114452203599</v>
      </c>
      <c r="F357" s="3" t="str">
        <f>VLOOKUP(C357,MTeams!$A:$B,2,FALSE)</f>
        <v>Baylor</v>
      </c>
      <c r="G357" s="3" t="str">
        <f>VLOOKUP(D357,MTeams!$A:$B,2,FALSE)</f>
        <v>Murray St</v>
      </c>
      <c r="H357" s="4" t="str">
        <f t="shared" si="5"/>
        <v/>
      </c>
    </row>
    <row r="358" spans="1:8" x14ac:dyDescent="0.3">
      <c r="A358" t="s">
        <v>738</v>
      </c>
      <c r="B358">
        <v>2022</v>
      </c>
      <c r="C358">
        <v>1124</v>
      </c>
      <c r="D358">
        <v>1308</v>
      </c>
      <c r="E358">
        <v>0.891906888767105</v>
      </c>
      <c r="F358" s="3" t="str">
        <f>VLOOKUP(C358,MTeams!$A:$B,2,FALSE)</f>
        <v>Baylor</v>
      </c>
      <c r="G358" s="3" t="str">
        <f>VLOOKUP(D358,MTeams!$A:$B,2,FALSE)</f>
        <v>New Mexico St</v>
      </c>
      <c r="H358" s="4">
        <f t="shared" si="5"/>
        <v>1</v>
      </c>
    </row>
    <row r="359" spans="1:8" x14ac:dyDescent="0.3">
      <c r="A359" t="s">
        <v>739</v>
      </c>
      <c r="B359">
        <v>2022</v>
      </c>
      <c r="C359">
        <v>1124</v>
      </c>
      <c r="D359">
        <v>1313</v>
      </c>
      <c r="E359">
        <v>0.926755943646422</v>
      </c>
      <c r="F359" s="3" t="str">
        <f>VLOOKUP(C359,MTeams!$A:$B,2,FALSE)</f>
        <v>Baylor</v>
      </c>
      <c r="G359" s="3" t="str">
        <f>VLOOKUP(D359,MTeams!$A:$B,2,FALSE)</f>
        <v>Norfolk St</v>
      </c>
      <c r="H359" s="4">
        <f t="shared" si="5"/>
        <v>1</v>
      </c>
    </row>
    <row r="360" spans="1:8" x14ac:dyDescent="0.3">
      <c r="A360" t="s">
        <v>740</v>
      </c>
      <c r="B360">
        <v>2022</v>
      </c>
      <c r="C360">
        <v>1124</v>
      </c>
      <c r="D360">
        <v>1314</v>
      </c>
      <c r="E360">
        <v>0.82433044424824098</v>
      </c>
      <c r="F360" s="3" t="str">
        <f>VLOOKUP(C360,MTeams!$A:$B,2,FALSE)</f>
        <v>Baylor</v>
      </c>
      <c r="G360" s="3" t="str">
        <f>VLOOKUP(D360,MTeams!$A:$B,2,FALSE)</f>
        <v>North Carolina</v>
      </c>
      <c r="H360" s="4">
        <f t="shared" si="5"/>
        <v>1</v>
      </c>
    </row>
    <row r="361" spans="1:8" x14ac:dyDescent="0.3">
      <c r="A361" t="s">
        <v>741</v>
      </c>
      <c r="B361">
        <v>2022</v>
      </c>
      <c r="C361">
        <v>1124</v>
      </c>
      <c r="D361">
        <v>1323</v>
      </c>
      <c r="E361">
        <v>0.876058757739552</v>
      </c>
      <c r="F361" s="3" t="str">
        <f>VLOOKUP(C361,MTeams!$A:$B,2,FALSE)</f>
        <v>Baylor</v>
      </c>
      <c r="G361" s="3" t="str">
        <f>VLOOKUP(D361,MTeams!$A:$B,2,FALSE)</f>
        <v>Notre Dame</v>
      </c>
      <c r="H361" s="4">
        <f t="shared" si="5"/>
        <v>1</v>
      </c>
    </row>
    <row r="362" spans="1:8" x14ac:dyDescent="0.3">
      <c r="A362" t="s">
        <v>742</v>
      </c>
      <c r="B362">
        <v>2022</v>
      </c>
      <c r="C362">
        <v>1124</v>
      </c>
      <c r="D362">
        <v>1326</v>
      </c>
      <c r="E362">
        <v>0.79260337173139095</v>
      </c>
      <c r="F362" s="3" t="str">
        <f>VLOOKUP(C362,MTeams!$A:$B,2,FALSE)</f>
        <v>Baylor</v>
      </c>
      <c r="G362" s="3" t="str">
        <f>VLOOKUP(D362,MTeams!$A:$B,2,FALSE)</f>
        <v>Ohio St</v>
      </c>
      <c r="H362" s="4">
        <f t="shared" si="5"/>
        <v>1</v>
      </c>
    </row>
    <row r="363" spans="1:8" x14ac:dyDescent="0.3">
      <c r="A363" t="s">
        <v>743</v>
      </c>
      <c r="B363">
        <v>2022</v>
      </c>
      <c r="C363">
        <v>1124</v>
      </c>
      <c r="D363">
        <v>1344</v>
      </c>
      <c r="E363">
        <v>0.77967745711514302</v>
      </c>
      <c r="F363" s="3" t="str">
        <f>VLOOKUP(C363,MTeams!$A:$B,2,FALSE)</f>
        <v>Baylor</v>
      </c>
      <c r="G363" s="3" t="str">
        <f>VLOOKUP(D363,MTeams!$A:$B,2,FALSE)</f>
        <v>Providence</v>
      </c>
      <c r="H363" s="4">
        <f t="shared" si="5"/>
        <v>1</v>
      </c>
    </row>
    <row r="364" spans="1:8" x14ac:dyDescent="0.3">
      <c r="A364" t="s">
        <v>744</v>
      </c>
      <c r="B364">
        <v>2022</v>
      </c>
      <c r="C364">
        <v>1124</v>
      </c>
      <c r="D364">
        <v>1345</v>
      </c>
      <c r="E364">
        <v>0.60606628710191701</v>
      </c>
      <c r="F364" s="3" t="str">
        <f>VLOOKUP(C364,MTeams!$A:$B,2,FALSE)</f>
        <v>Baylor</v>
      </c>
      <c r="G364" s="3" t="str">
        <f>VLOOKUP(D364,MTeams!$A:$B,2,FALSE)</f>
        <v>Purdue</v>
      </c>
      <c r="H364" s="4" t="str">
        <f t="shared" si="5"/>
        <v/>
      </c>
    </row>
    <row r="365" spans="1:8" x14ac:dyDescent="0.3">
      <c r="A365" t="s">
        <v>745</v>
      </c>
      <c r="B365">
        <v>2022</v>
      </c>
      <c r="C365">
        <v>1124</v>
      </c>
      <c r="D365">
        <v>1350</v>
      </c>
      <c r="E365">
        <v>0.90240523935780004</v>
      </c>
      <c r="F365" s="3" t="str">
        <f>VLOOKUP(C365,MTeams!$A:$B,2,FALSE)</f>
        <v>Baylor</v>
      </c>
      <c r="G365" s="3" t="str">
        <f>VLOOKUP(D365,MTeams!$A:$B,2,FALSE)</f>
        <v>Richmond</v>
      </c>
      <c r="H365" s="4">
        <f t="shared" si="5"/>
        <v>1</v>
      </c>
    </row>
    <row r="366" spans="1:8" x14ac:dyDescent="0.3">
      <c r="A366" t="s">
        <v>746</v>
      </c>
      <c r="B366">
        <v>2022</v>
      </c>
      <c r="C366">
        <v>1124</v>
      </c>
      <c r="D366">
        <v>1353</v>
      </c>
      <c r="E366">
        <v>0.89409351713626395</v>
      </c>
      <c r="F366" s="3" t="str">
        <f>VLOOKUP(C366,MTeams!$A:$B,2,FALSE)</f>
        <v>Baylor</v>
      </c>
      <c r="G366" s="3" t="str">
        <f>VLOOKUP(D366,MTeams!$A:$B,2,FALSE)</f>
        <v>Rutgers</v>
      </c>
      <c r="H366" s="4">
        <f t="shared" si="5"/>
        <v>1</v>
      </c>
    </row>
    <row r="367" spans="1:8" x14ac:dyDescent="0.3">
      <c r="A367" t="s">
        <v>747</v>
      </c>
      <c r="B367">
        <v>2022</v>
      </c>
      <c r="C367">
        <v>1124</v>
      </c>
      <c r="D367">
        <v>1355</v>
      </c>
      <c r="E367">
        <v>0.86405080090281206</v>
      </c>
      <c r="F367" s="3" t="str">
        <f>VLOOKUP(C367,MTeams!$A:$B,2,FALSE)</f>
        <v>Baylor</v>
      </c>
      <c r="G367" s="3" t="str">
        <f>VLOOKUP(D367,MTeams!$A:$B,2,FALSE)</f>
        <v>S Dakota St</v>
      </c>
      <c r="H367" s="4">
        <f t="shared" si="5"/>
        <v>1</v>
      </c>
    </row>
    <row r="368" spans="1:8" x14ac:dyDescent="0.3">
      <c r="A368" t="s">
        <v>748</v>
      </c>
      <c r="B368">
        <v>2022</v>
      </c>
      <c r="C368">
        <v>1124</v>
      </c>
      <c r="D368">
        <v>1361</v>
      </c>
      <c r="E368">
        <v>0.79804945194785104</v>
      </c>
      <c r="F368" s="3" t="str">
        <f>VLOOKUP(C368,MTeams!$A:$B,2,FALSE)</f>
        <v>Baylor</v>
      </c>
      <c r="G368" s="3" t="str">
        <f>VLOOKUP(D368,MTeams!$A:$B,2,FALSE)</f>
        <v>San Diego St</v>
      </c>
      <c r="H368" s="4">
        <f t="shared" si="5"/>
        <v>1</v>
      </c>
    </row>
    <row r="369" spans="1:8" x14ac:dyDescent="0.3">
      <c r="A369" t="s">
        <v>749</v>
      </c>
      <c r="B369">
        <v>2022</v>
      </c>
      <c r="C369">
        <v>1124</v>
      </c>
      <c r="D369">
        <v>1362</v>
      </c>
      <c r="E369">
        <v>0.80653028124540505</v>
      </c>
      <c r="F369" s="3" t="str">
        <f>VLOOKUP(C369,MTeams!$A:$B,2,FALSE)</f>
        <v>Baylor</v>
      </c>
      <c r="G369" s="3" t="str">
        <f>VLOOKUP(D369,MTeams!$A:$B,2,FALSE)</f>
        <v>San Francisco</v>
      </c>
      <c r="H369" s="4">
        <f t="shared" si="5"/>
        <v>1</v>
      </c>
    </row>
    <row r="370" spans="1:8" x14ac:dyDescent="0.3">
      <c r="A370" t="s">
        <v>750</v>
      </c>
      <c r="B370">
        <v>2022</v>
      </c>
      <c r="C370">
        <v>1124</v>
      </c>
      <c r="D370">
        <v>1371</v>
      </c>
      <c r="E370">
        <v>0.82079095947537795</v>
      </c>
      <c r="F370" s="3" t="str">
        <f>VLOOKUP(C370,MTeams!$A:$B,2,FALSE)</f>
        <v>Baylor</v>
      </c>
      <c r="G370" s="3" t="str">
        <f>VLOOKUP(D370,MTeams!$A:$B,2,FALSE)</f>
        <v>Seton Hall</v>
      </c>
      <c r="H370" s="4">
        <f t="shared" si="5"/>
        <v>1</v>
      </c>
    </row>
    <row r="371" spans="1:8" x14ac:dyDescent="0.3">
      <c r="A371" t="s">
        <v>751</v>
      </c>
      <c r="B371">
        <v>2022</v>
      </c>
      <c r="C371">
        <v>1124</v>
      </c>
      <c r="D371">
        <v>1388</v>
      </c>
      <c r="E371">
        <v>0.72035672661511896</v>
      </c>
      <c r="F371" s="3" t="str">
        <f>VLOOKUP(C371,MTeams!$A:$B,2,FALSE)</f>
        <v>Baylor</v>
      </c>
      <c r="G371" s="3" t="str">
        <f>VLOOKUP(D371,MTeams!$A:$B,2,FALSE)</f>
        <v>St Mary's CA</v>
      </c>
      <c r="H371" s="4" t="str">
        <f t="shared" si="5"/>
        <v/>
      </c>
    </row>
    <row r="372" spans="1:8" x14ac:dyDescent="0.3">
      <c r="A372" t="s">
        <v>752</v>
      </c>
      <c r="B372">
        <v>2022</v>
      </c>
      <c r="C372">
        <v>1124</v>
      </c>
      <c r="D372">
        <v>1389</v>
      </c>
      <c r="E372">
        <v>0.92526088648887395</v>
      </c>
      <c r="F372" s="3" t="str">
        <f>VLOOKUP(C372,MTeams!$A:$B,2,FALSE)</f>
        <v>Baylor</v>
      </c>
      <c r="G372" s="3" t="str">
        <f>VLOOKUP(D372,MTeams!$A:$B,2,FALSE)</f>
        <v>St Peter's</v>
      </c>
      <c r="H372" s="4">
        <f t="shared" si="5"/>
        <v>1</v>
      </c>
    </row>
    <row r="373" spans="1:8" x14ac:dyDescent="0.3">
      <c r="A373" t="s">
        <v>753</v>
      </c>
      <c r="B373">
        <v>2022</v>
      </c>
      <c r="C373">
        <v>1124</v>
      </c>
      <c r="D373">
        <v>1394</v>
      </c>
      <c r="E373">
        <v>0.94223761516009197</v>
      </c>
      <c r="F373" s="3" t="str">
        <f>VLOOKUP(C373,MTeams!$A:$B,2,FALSE)</f>
        <v>Baylor</v>
      </c>
      <c r="G373" s="3" t="str">
        <f>VLOOKUP(D373,MTeams!$A:$B,2,FALSE)</f>
        <v>TAM C. Christi</v>
      </c>
      <c r="H373" s="4">
        <f t="shared" si="5"/>
        <v>1</v>
      </c>
    </row>
    <row r="374" spans="1:8" x14ac:dyDescent="0.3">
      <c r="A374" t="s">
        <v>754</v>
      </c>
      <c r="B374">
        <v>2022</v>
      </c>
      <c r="C374">
        <v>1124</v>
      </c>
      <c r="D374">
        <v>1395</v>
      </c>
      <c r="E374">
        <v>0.86121817066708695</v>
      </c>
      <c r="F374" s="3" t="str">
        <f>VLOOKUP(C374,MTeams!$A:$B,2,FALSE)</f>
        <v>Baylor</v>
      </c>
      <c r="G374" s="3" t="str">
        <f>VLOOKUP(D374,MTeams!$A:$B,2,FALSE)</f>
        <v>TCU</v>
      </c>
      <c r="H374" s="4">
        <f t="shared" si="5"/>
        <v>1</v>
      </c>
    </row>
    <row r="375" spans="1:8" x14ac:dyDescent="0.3">
      <c r="A375" t="s">
        <v>755</v>
      </c>
      <c r="B375">
        <v>2022</v>
      </c>
      <c r="C375">
        <v>1124</v>
      </c>
      <c r="D375">
        <v>1397</v>
      </c>
      <c r="E375">
        <v>0.61916728063822002</v>
      </c>
      <c r="F375" s="3" t="str">
        <f>VLOOKUP(C375,MTeams!$A:$B,2,FALSE)</f>
        <v>Baylor</v>
      </c>
      <c r="G375" s="3" t="str">
        <f>VLOOKUP(D375,MTeams!$A:$B,2,FALSE)</f>
        <v>Tennessee</v>
      </c>
      <c r="H375" s="4" t="str">
        <f t="shared" si="5"/>
        <v/>
      </c>
    </row>
    <row r="376" spans="1:8" x14ac:dyDescent="0.3">
      <c r="A376" t="s">
        <v>756</v>
      </c>
      <c r="B376">
        <v>2022</v>
      </c>
      <c r="C376">
        <v>1124</v>
      </c>
      <c r="D376">
        <v>1400</v>
      </c>
      <c r="E376">
        <v>0.70799484226716003</v>
      </c>
      <c r="F376" s="3" t="str">
        <f>VLOOKUP(C376,MTeams!$A:$B,2,FALSE)</f>
        <v>Baylor</v>
      </c>
      <c r="G376" s="3" t="str">
        <f>VLOOKUP(D376,MTeams!$A:$B,2,FALSE)</f>
        <v>Texas</v>
      </c>
      <c r="H376" s="4" t="str">
        <f t="shared" si="5"/>
        <v/>
      </c>
    </row>
    <row r="377" spans="1:8" x14ac:dyDescent="0.3">
      <c r="A377" t="s">
        <v>757</v>
      </c>
      <c r="B377">
        <v>2022</v>
      </c>
      <c r="C377">
        <v>1124</v>
      </c>
      <c r="D377">
        <v>1403</v>
      </c>
      <c r="E377">
        <v>0.57871906199446599</v>
      </c>
      <c r="F377" s="3" t="str">
        <f>VLOOKUP(C377,MTeams!$A:$B,2,FALSE)</f>
        <v>Baylor</v>
      </c>
      <c r="G377" s="3" t="str">
        <f>VLOOKUP(D377,MTeams!$A:$B,2,FALSE)</f>
        <v>Texas Tech</v>
      </c>
      <c r="H377" s="4" t="str">
        <f t="shared" si="5"/>
        <v/>
      </c>
    </row>
    <row r="378" spans="1:8" x14ac:dyDescent="0.3">
      <c r="A378" t="s">
        <v>758</v>
      </c>
      <c r="B378">
        <v>2022</v>
      </c>
      <c r="C378">
        <v>1124</v>
      </c>
      <c r="D378">
        <v>1411</v>
      </c>
      <c r="E378">
        <v>0.93341397688300598</v>
      </c>
      <c r="F378" s="3" t="str">
        <f>VLOOKUP(C378,MTeams!$A:$B,2,FALSE)</f>
        <v>Baylor</v>
      </c>
      <c r="G378" s="3" t="str">
        <f>VLOOKUP(D378,MTeams!$A:$B,2,FALSE)</f>
        <v>TX Southern</v>
      </c>
      <c r="H378" s="4">
        <f t="shared" si="5"/>
        <v>1</v>
      </c>
    </row>
    <row r="379" spans="1:8" x14ac:dyDescent="0.3">
      <c r="A379" t="s">
        <v>759</v>
      </c>
      <c r="B379">
        <v>2022</v>
      </c>
      <c r="C379">
        <v>1124</v>
      </c>
      <c r="D379">
        <v>1412</v>
      </c>
      <c r="E379">
        <v>0.81886726600680004</v>
      </c>
      <c r="F379" s="3" t="str">
        <f>VLOOKUP(C379,MTeams!$A:$B,2,FALSE)</f>
        <v>Baylor</v>
      </c>
      <c r="G379" s="3" t="str">
        <f>VLOOKUP(D379,MTeams!$A:$B,2,FALSE)</f>
        <v>UAB</v>
      </c>
      <c r="H379" s="4">
        <f t="shared" si="5"/>
        <v>1</v>
      </c>
    </row>
    <row r="380" spans="1:8" x14ac:dyDescent="0.3">
      <c r="A380" t="s">
        <v>760</v>
      </c>
      <c r="B380">
        <v>2022</v>
      </c>
      <c r="C380">
        <v>1124</v>
      </c>
      <c r="D380">
        <v>1417</v>
      </c>
      <c r="E380">
        <v>0.61989471291056897</v>
      </c>
      <c r="F380" s="3" t="str">
        <f>VLOOKUP(C380,MTeams!$A:$B,2,FALSE)</f>
        <v>Baylor</v>
      </c>
      <c r="G380" s="3" t="str">
        <f>VLOOKUP(D380,MTeams!$A:$B,2,FALSE)</f>
        <v>UCLA</v>
      </c>
      <c r="H380" s="4" t="str">
        <f t="shared" si="5"/>
        <v/>
      </c>
    </row>
    <row r="381" spans="1:8" x14ac:dyDescent="0.3">
      <c r="A381" t="s">
        <v>761</v>
      </c>
      <c r="B381">
        <v>2022</v>
      </c>
      <c r="C381">
        <v>1124</v>
      </c>
      <c r="D381">
        <v>1425</v>
      </c>
      <c r="E381">
        <v>0.80250197218887298</v>
      </c>
      <c r="F381" s="3" t="str">
        <f>VLOOKUP(C381,MTeams!$A:$B,2,FALSE)</f>
        <v>Baylor</v>
      </c>
      <c r="G381" s="3" t="str">
        <f>VLOOKUP(D381,MTeams!$A:$B,2,FALSE)</f>
        <v>USC</v>
      </c>
      <c r="H381" s="4">
        <f t="shared" si="5"/>
        <v>1</v>
      </c>
    </row>
    <row r="382" spans="1:8" x14ac:dyDescent="0.3">
      <c r="A382" t="s">
        <v>762</v>
      </c>
      <c r="B382">
        <v>2022</v>
      </c>
      <c r="C382">
        <v>1124</v>
      </c>
      <c r="D382">
        <v>1436</v>
      </c>
      <c r="E382">
        <v>0.815354147591833</v>
      </c>
      <c r="F382" s="3" t="str">
        <f>VLOOKUP(C382,MTeams!$A:$B,2,FALSE)</f>
        <v>Baylor</v>
      </c>
      <c r="G382" s="3" t="str">
        <f>VLOOKUP(D382,MTeams!$A:$B,2,FALSE)</f>
        <v>Vermont</v>
      </c>
      <c r="H382" s="4">
        <f t="shared" si="5"/>
        <v>1</v>
      </c>
    </row>
    <row r="383" spans="1:8" x14ac:dyDescent="0.3">
      <c r="A383" t="s">
        <v>763</v>
      </c>
      <c r="B383">
        <v>2022</v>
      </c>
      <c r="C383">
        <v>1124</v>
      </c>
      <c r="D383">
        <v>1437</v>
      </c>
      <c r="E383">
        <v>0.60996647929029801</v>
      </c>
      <c r="F383" s="3" t="str">
        <f>VLOOKUP(C383,MTeams!$A:$B,2,FALSE)</f>
        <v>Baylor</v>
      </c>
      <c r="G383" s="3" t="str">
        <f>VLOOKUP(D383,MTeams!$A:$B,2,FALSE)</f>
        <v>Villanova</v>
      </c>
      <c r="H383" s="4" t="str">
        <f t="shared" si="5"/>
        <v/>
      </c>
    </row>
    <row r="384" spans="1:8" x14ac:dyDescent="0.3">
      <c r="A384" t="s">
        <v>764</v>
      </c>
      <c r="B384">
        <v>2022</v>
      </c>
      <c r="C384">
        <v>1124</v>
      </c>
      <c r="D384">
        <v>1439</v>
      </c>
      <c r="E384">
        <v>0.82743801964147801</v>
      </c>
      <c r="F384" s="3" t="str">
        <f>VLOOKUP(C384,MTeams!$A:$B,2,FALSE)</f>
        <v>Baylor</v>
      </c>
      <c r="G384" s="3" t="str">
        <f>VLOOKUP(D384,MTeams!$A:$B,2,FALSE)</f>
        <v>Virginia Tech</v>
      </c>
      <c r="H384" s="4">
        <f t="shared" si="5"/>
        <v>1</v>
      </c>
    </row>
    <row r="385" spans="1:8" x14ac:dyDescent="0.3">
      <c r="A385" t="s">
        <v>765</v>
      </c>
      <c r="B385">
        <v>2022</v>
      </c>
      <c r="C385">
        <v>1124</v>
      </c>
      <c r="D385">
        <v>1458</v>
      </c>
      <c r="E385">
        <v>0.75458320407115398</v>
      </c>
      <c r="F385" s="3" t="str">
        <f>VLOOKUP(C385,MTeams!$A:$B,2,FALSE)</f>
        <v>Baylor</v>
      </c>
      <c r="G385" s="3" t="str">
        <f>VLOOKUP(D385,MTeams!$A:$B,2,FALSE)</f>
        <v>Wisconsin</v>
      </c>
      <c r="H385" s="4">
        <f t="shared" si="5"/>
        <v>1</v>
      </c>
    </row>
    <row r="386" spans="1:8" x14ac:dyDescent="0.3">
      <c r="A386" t="s">
        <v>766</v>
      </c>
      <c r="B386">
        <v>2022</v>
      </c>
      <c r="C386">
        <v>1124</v>
      </c>
      <c r="D386">
        <v>1460</v>
      </c>
      <c r="E386">
        <v>0.935106864018585</v>
      </c>
      <c r="F386" s="3" t="str">
        <f>VLOOKUP(C386,MTeams!$A:$B,2,FALSE)</f>
        <v>Baylor</v>
      </c>
      <c r="G386" s="3" t="str">
        <f>VLOOKUP(D386,MTeams!$A:$B,2,FALSE)</f>
        <v>Wright St</v>
      </c>
      <c r="H386" s="4">
        <f t="shared" si="5"/>
        <v>1</v>
      </c>
    </row>
    <row r="387" spans="1:8" x14ac:dyDescent="0.3">
      <c r="A387" t="s">
        <v>767</v>
      </c>
      <c r="B387">
        <v>2022</v>
      </c>
      <c r="C387">
        <v>1124</v>
      </c>
      <c r="D387">
        <v>1461</v>
      </c>
      <c r="E387">
        <v>0.88659778642865605</v>
      </c>
      <c r="F387" s="3" t="str">
        <f>VLOOKUP(C387,MTeams!$A:$B,2,FALSE)</f>
        <v>Baylor</v>
      </c>
      <c r="G387" s="3" t="str">
        <f>VLOOKUP(D387,MTeams!$A:$B,2,FALSE)</f>
        <v>Wyoming</v>
      </c>
      <c r="H387" s="4">
        <f t="shared" ref="H387:H450" si="6">IF(E387&gt;0.75, 1, IF(E387&lt;0.25,0,""))</f>
        <v>1</v>
      </c>
    </row>
    <row r="388" spans="1:8" x14ac:dyDescent="0.3">
      <c r="A388" t="s">
        <v>768</v>
      </c>
      <c r="B388">
        <v>2022</v>
      </c>
      <c r="C388">
        <v>1124</v>
      </c>
      <c r="D388">
        <v>1463</v>
      </c>
      <c r="E388">
        <v>0.92981382769070198</v>
      </c>
      <c r="F388" s="3" t="str">
        <f>VLOOKUP(C388,MTeams!$A:$B,2,FALSE)</f>
        <v>Baylor</v>
      </c>
      <c r="G388" s="3" t="str">
        <f>VLOOKUP(D388,MTeams!$A:$B,2,FALSE)</f>
        <v>Yale</v>
      </c>
      <c r="H388" s="4">
        <f t="shared" si="6"/>
        <v>1</v>
      </c>
    </row>
    <row r="389" spans="1:8" x14ac:dyDescent="0.3">
      <c r="A389" t="s">
        <v>769</v>
      </c>
      <c r="B389">
        <v>2022</v>
      </c>
      <c r="C389">
        <v>1129</v>
      </c>
      <c r="D389">
        <v>1136</v>
      </c>
      <c r="E389">
        <v>0.79716993226188904</v>
      </c>
      <c r="F389" s="3" t="str">
        <f>VLOOKUP(C389,MTeams!$A:$B,2,FALSE)</f>
        <v>Boise St</v>
      </c>
      <c r="G389" s="3" t="str">
        <f>VLOOKUP(D389,MTeams!$A:$B,2,FALSE)</f>
        <v>Bryant</v>
      </c>
      <c r="H389" s="4">
        <f t="shared" si="6"/>
        <v>1</v>
      </c>
    </row>
    <row r="390" spans="1:8" x14ac:dyDescent="0.3">
      <c r="A390" t="s">
        <v>770</v>
      </c>
      <c r="B390">
        <v>2022</v>
      </c>
      <c r="C390">
        <v>1129</v>
      </c>
      <c r="D390">
        <v>1151</v>
      </c>
      <c r="E390">
        <v>0.65428305882027904</v>
      </c>
      <c r="F390" s="3" t="str">
        <f>VLOOKUP(C390,MTeams!$A:$B,2,FALSE)</f>
        <v>Boise St</v>
      </c>
      <c r="G390" s="3" t="str">
        <f>VLOOKUP(D390,MTeams!$A:$B,2,FALSE)</f>
        <v>Chattanooga</v>
      </c>
      <c r="H390" s="4" t="str">
        <f t="shared" si="6"/>
        <v/>
      </c>
    </row>
    <row r="391" spans="1:8" x14ac:dyDescent="0.3">
      <c r="A391" t="s">
        <v>771</v>
      </c>
      <c r="B391">
        <v>2022</v>
      </c>
      <c r="C391">
        <v>1129</v>
      </c>
      <c r="D391">
        <v>1159</v>
      </c>
      <c r="E391">
        <v>0.63877314994569501</v>
      </c>
      <c r="F391" s="3" t="str">
        <f>VLOOKUP(C391,MTeams!$A:$B,2,FALSE)</f>
        <v>Boise St</v>
      </c>
      <c r="G391" s="3" t="str">
        <f>VLOOKUP(D391,MTeams!$A:$B,2,FALSE)</f>
        <v>Colgate</v>
      </c>
      <c r="H391" s="4" t="str">
        <f t="shared" si="6"/>
        <v/>
      </c>
    </row>
    <row r="392" spans="1:8" x14ac:dyDescent="0.3">
      <c r="A392" t="s">
        <v>772</v>
      </c>
      <c r="B392">
        <v>2022</v>
      </c>
      <c r="C392">
        <v>1129</v>
      </c>
      <c r="D392">
        <v>1161</v>
      </c>
      <c r="E392">
        <v>0.44415931580586698</v>
      </c>
      <c r="F392" s="3" t="str">
        <f>VLOOKUP(C392,MTeams!$A:$B,2,FALSE)</f>
        <v>Boise St</v>
      </c>
      <c r="G392" s="3" t="str">
        <f>VLOOKUP(D392,MTeams!$A:$B,2,FALSE)</f>
        <v>Colorado St</v>
      </c>
      <c r="H392" s="4" t="str">
        <f t="shared" si="6"/>
        <v/>
      </c>
    </row>
    <row r="393" spans="1:8" x14ac:dyDescent="0.3">
      <c r="A393" t="s">
        <v>773</v>
      </c>
      <c r="B393">
        <v>2022</v>
      </c>
      <c r="C393">
        <v>1129</v>
      </c>
      <c r="D393">
        <v>1163</v>
      </c>
      <c r="E393">
        <v>0.31568622077269498</v>
      </c>
      <c r="F393" s="3" t="str">
        <f>VLOOKUP(C393,MTeams!$A:$B,2,FALSE)</f>
        <v>Boise St</v>
      </c>
      <c r="G393" s="3" t="str">
        <f>VLOOKUP(D393,MTeams!$A:$B,2,FALSE)</f>
        <v>Connecticut</v>
      </c>
      <c r="H393" s="4" t="str">
        <f t="shared" si="6"/>
        <v/>
      </c>
    </row>
    <row r="394" spans="1:8" x14ac:dyDescent="0.3">
      <c r="A394" t="s">
        <v>774</v>
      </c>
      <c r="B394">
        <v>2022</v>
      </c>
      <c r="C394">
        <v>1129</v>
      </c>
      <c r="D394">
        <v>1166</v>
      </c>
      <c r="E394">
        <v>0.600546679648575</v>
      </c>
      <c r="F394" s="3" t="str">
        <f>VLOOKUP(C394,MTeams!$A:$B,2,FALSE)</f>
        <v>Boise St</v>
      </c>
      <c r="G394" s="3" t="str">
        <f>VLOOKUP(D394,MTeams!$A:$B,2,FALSE)</f>
        <v>Creighton</v>
      </c>
      <c r="H394" s="4" t="str">
        <f t="shared" si="6"/>
        <v/>
      </c>
    </row>
    <row r="395" spans="1:8" x14ac:dyDescent="0.3">
      <c r="A395" t="s">
        <v>775</v>
      </c>
      <c r="B395">
        <v>2022</v>
      </c>
      <c r="C395">
        <v>1129</v>
      </c>
      <c r="D395">
        <v>1168</v>
      </c>
      <c r="E395">
        <v>0.76808068546901898</v>
      </c>
      <c r="F395" s="3" t="str">
        <f>VLOOKUP(C395,MTeams!$A:$B,2,FALSE)</f>
        <v>Boise St</v>
      </c>
      <c r="G395" s="3" t="str">
        <f>VLOOKUP(D395,MTeams!$A:$B,2,FALSE)</f>
        <v>CS Fullerton</v>
      </c>
      <c r="H395" s="4">
        <f t="shared" si="6"/>
        <v>1</v>
      </c>
    </row>
    <row r="396" spans="1:8" x14ac:dyDescent="0.3">
      <c r="A396" t="s">
        <v>776</v>
      </c>
      <c r="B396">
        <v>2022</v>
      </c>
      <c r="C396">
        <v>1129</v>
      </c>
      <c r="D396">
        <v>1172</v>
      </c>
      <c r="E396">
        <v>0.53227465603231305</v>
      </c>
      <c r="F396" s="3" t="str">
        <f>VLOOKUP(C396,MTeams!$A:$B,2,FALSE)</f>
        <v>Boise St</v>
      </c>
      <c r="G396" s="3" t="str">
        <f>VLOOKUP(D396,MTeams!$A:$B,2,FALSE)</f>
        <v>Davidson</v>
      </c>
      <c r="H396" s="4" t="str">
        <f t="shared" si="6"/>
        <v/>
      </c>
    </row>
    <row r="397" spans="1:8" x14ac:dyDescent="0.3">
      <c r="A397" t="s">
        <v>777</v>
      </c>
      <c r="B397">
        <v>2022</v>
      </c>
      <c r="C397">
        <v>1129</v>
      </c>
      <c r="D397">
        <v>1174</v>
      </c>
      <c r="E397">
        <v>0.76516940145553902</v>
      </c>
      <c r="F397" s="3" t="str">
        <f>VLOOKUP(C397,MTeams!$A:$B,2,FALSE)</f>
        <v>Boise St</v>
      </c>
      <c r="G397" s="3" t="str">
        <f>VLOOKUP(D397,MTeams!$A:$B,2,FALSE)</f>
        <v>Delaware</v>
      </c>
      <c r="H397" s="4">
        <f t="shared" si="6"/>
        <v>1</v>
      </c>
    </row>
    <row r="398" spans="1:8" x14ac:dyDescent="0.3">
      <c r="A398" t="s">
        <v>778</v>
      </c>
      <c r="B398">
        <v>2022</v>
      </c>
      <c r="C398">
        <v>1129</v>
      </c>
      <c r="D398">
        <v>1181</v>
      </c>
      <c r="E398">
        <v>0.20692315323309199</v>
      </c>
      <c r="F398" s="3" t="str">
        <f>VLOOKUP(C398,MTeams!$A:$B,2,FALSE)</f>
        <v>Boise St</v>
      </c>
      <c r="G398" s="3" t="str">
        <f>VLOOKUP(D398,MTeams!$A:$B,2,FALSE)</f>
        <v>Duke</v>
      </c>
      <c r="H398" s="4">
        <f t="shared" si="6"/>
        <v>0</v>
      </c>
    </row>
    <row r="399" spans="1:8" x14ac:dyDescent="0.3">
      <c r="A399" t="s">
        <v>779</v>
      </c>
      <c r="B399">
        <v>2022</v>
      </c>
      <c r="C399">
        <v>1129</v>
      </c>
      <c r="D399">
        <v>1209</v>
      </c>
      <c r="E399">
        <v>0.80944501571483196</v>
      </c>
      <c r="F399" s="3" t="str">
        <f>VLOOKUP(C399,MTeams!$A:$B,2,FALSE)</f>
        <v>Boise St</v>
      </c>
      <c r="G399" s="3" t="str">
        <f>VLOOKUP(D399,MTeams!$A:$B,2,FALSE)</f>
        <v>Georgia St</v>
      </c>
      <c r="H399" s="4">
        <f t="shared" si="6"/>
        <v>1</v>
      </c>
    </row>
    <row r="400" spans="1:8" x14ac:dyDescent="0.3">
      <c r="A400" t="s">
        <v>780</v>
      </c>
      <c r="B400">
        <v>2022</v>
      </c>
      <c r="C400">
        <v>1129</v>
      </c>
      <c r="D400">
        <v>1211</v>
      </c>
      <c r="E400">
        <v>8.5679357629953198E-2</v>
      </c>
      <c r="F400" s="3" t="str">
        <f>VLOOKUP(C400,MTeams!$A:$B,2,FALSE)</f>
        <v>Boise St</v>
      </c>
      <c r="G400" s="3" t="str">
        <f>VLOOKUP(D400,MTeams!$A:$B,2,FALSE)</f>
        <v>Gonzaga</v>
      </c>
      <c r="H400" s="4">
        <f t="shared" si="6"/>
        <v>0</v>
      </c>
    </row>
    <row r="401" spans="1:8" x14ac:dyDescent="0.3">
      <c r="A401" t="s">
        <v>781</v>
      </c>
      <c r="B401">
        <v>2022</v>
      </c>
      <c r="C401">
        <v>1129</v>
      </c>
      <c r="D401">
        <v>1222</v>
      </c>
      <c r="E401">
        <v>0.210456660207647</v>
      </c>
      <c r="F401" s="3" t="str">
        <f>VLOOKUP(C401,MTeams!$A:$B,2,FALSE)</f>
        <v>Boise St</v>
      </c>
      <c r="G401" s="3" t="str">
        <f>VLOOKUP(D401,MTeams!$A:$B,2,FALSE)</f>
        <v>Houston</v>
      </c>
      <c r="H401" s="4">
        <f t="shared" si="6"/>
        <v>0</v>
      </c>
    </row>
    <row r="402" spans="1:8" x14ac:dyDescent="0.3">
      <c r="A402" t="s">
        <v>782</v>
      </c>
      <c r="B402">
        <v>2022</v>
      </c>
      <c r="C402">
        <v>1129</v>
      </c>
      <c r="D402">
        <v>1228</v>
      </c>
      <c r="E402">
        <v>0.32799714998310098</v>
      </c>
      <c r="F402" s="3" t="str">
        <f>VLOOKUP(C402,MTeams!$A:$B,2,FALSE)</f>
        <v>Boise St</v>
      </c>
      <c r="G402" s="3" t="str">
        <f>VLOOKUP(D402,MTeams!$A:$B,2,FALSE)</f>
        <v>Illinois</v>
      </c>
      <c r="H402" s="4" t="str">
        <f t="shared" si="6"/>
        <v/>
      </c>
    </row>
    <row r="403" spans="1:8" x14ac:dyDescent="0.3">
      <c r="A403" t="s">
        <v>783</v>
      </c>
      <c r="B403">
        <v>2022</v>
      </c>
      <c r="C403">
        <v>1129</v>
      </c>
      <c r="D403">
        <v>1231</v>
      </c>
      <c r="E403">
        <v>0.61406782253712799</v>
      </c>
      <c r="F403" s="3" t="str">
        <f>VLOOKUP(C403,MTeams!$A:$B,2,FALSE)</f>
        <v>Boise St</v>
      </c>
      <c r="G403" s="3" t="str">
        <f>VLOOKUP(D403,MTeams!$A:$B,2,FALSE)</f>
        <v>Indiana</v>
      </c>
      <c r="H403" s="4" t="str">
        <f t="shared" si="6"/>
        <v/>
      </c>
    </row>
    <row r="404" spans="1:8" x14ac:dyDescent="0.3">
      <c r="A404" t="s">
        <v>784</v>
      </c>
      <c r="B404">
        <v>2022</v>
      </c>
      <c r="C404">
        <v>1129</v>
      </c>
      <c r="D404">
        <v>1234</v>
      </c>
      <c r="E404">
        <v>0.26912626444218302</v>
      </c>
      <c r="F404" s="3" t="str">
        <f>VLOOKUP(C404,MTeams!$A:$B,2,FALSE)</f>
        <v>Boise St</v>
      </c>
      <c r="G404" s="3" t="str">
        <f>VLOOKUP(D404,MTeams!$A:$B,2,FALSE)</f>
        <v>Iowa</v>
      </c>
      <c r="H404" s="4" t="str">
        <f t="shared" si="6"/>
        <v/>
      </c>
    </row>
    <row r="405" spans="1:8" x14ac:dyDescent="0.3">
      <c r="A405" t="s">
        <v>785</v>
      </c>
      <c r="B405">
        <v>2022</v>
      </c>
      <c r="C405">
        <v>1129</v>
      </c>
      <c r="D405">
        <v>1235</v>
      </c>
      <c r="E405">
        <v>0.64004869372974404</v>
      </c>
      <c r="F405" s="3" t="str">
        <f>VLOOKUP(C405,MTeams!$A:$B,2,FALSE)</f>
        <v>Boise St</v>
      </c>
      <c r="G405" s="3" t="str">
        <f>VLOOKUP(D405,MTeams!$A:$B,2,FALSE)</f>
        <v>Iowa St</v>
      </c>
      <c r="H405" s="4" t="str">
        <f t="shared" si="6"/>
        <v/>
      </c>
    </row>
    <row r="406" spans="1:8" x14ac:dyDescent="0.3">
      <c r="A406" t="s">
        <v>786</v>
      </c>
      <c r="B406">
        <v>2022</v>
      </c>
      <c r="C406">
        <v>1129</v>
      </c>
      <c r="D406">
        <v>1240</v>
      </c>
      <c r="E406">
        <v>0.73930925446987295</v>
      </c>
      <c r="F406" s="3" t="str">
        <f>VLOOKUP(C406,MTeams!$A:$B,2,FALSE)</f>
        <v>Boise St</v>
      </c>
      <c r="G406" s="3" t="str">
        <f>VLOOKUP(D406,MTeams!$A:$B,2,FALSE)</f>
        <v>Jacksonville St</v>
      </c>
      <c r="H406" s="4" t="str">
        <f t="shared" si="6"/>
        <v/>
      </c>
    </row>
    <row r="407" spans="1:8" x14ac:dyDescent="0.3">
      <c r="A407" t="s">
        <v>787</v>
      </c>
      <c r="B407">
        <v>2022</v>
      </c>
      <c r="C407">
        <v>1129</v>
      </c>
      <c r="D407">
        <v>1242</v>
      </c>
      <c r="E407">
        <v>0.23083423934330299</v>
      </c>
      <c r="F407" s="3" t="str">
        <f>VLOOKUP(C407,MTeams!$A:$B,2,FALSE)</f>
        <v>Boise St</v>
      </c>
      <c r="G407" s="3" t="str">
        <f>VLOOKUP(D407,MTeams!$A:$B,2,FALSE)</f>
        <v>Kansas</v>
      </c>
      <c r="H407" s="4">
        <f t="shared" si="6"/>
        <v>0</v>
      </c>
    </row>
    <row r="408" spans="1:8" x14ac:dyDescent="0.3">
      <c r="A408" t="s">
        <v>788</v>
      </c>
      <c r="B408">
        <v>2022</v>
      </c>
      <c r="C408">
        <v>1129</v>
      </c>
      <c r="D408">
        <v>1246</v>
      </c>
      <c r="E408">
        <v>0.19243713148924199</v>
      </c>
      <c r="F408" s="3" t="str">
        <f>VLOOKUP(C408,MTeams!$A:$B,2,FALSE)</f>
        <v>Boise St</v>
      </c>
      <c r="G408" s="3" t="str">
        <f>VLOOKUP(D408,MTeams!$A:$B,2,FALSE)</f>
        <v>Kentucky</v>
      </c>
      <c r="H408" s="4">
        <f t="shared" si="6"/>
        <v>0</v>
      </c>
    </row>
    <row r="409" spans="1:8" x14ac:dyDescent="0.3">
      <c r="A409" t="s">
        <v>789</v>
      </c>
      <c r="B409">
        <v>2022</v>
      </c>
      <c r="C409">
        <v>1129</v>
      </c>
      <c r="D409">
        <v>1255</v>
      </c>
      <c r="E409">
        <v>0.68750262910439097</v>
      </c>
      <c r="F409" s="3" t="str">
        <f>VLOOKUP(C409,MTeams!$A:$B,2,FALSE)</f>
        <v>Boise St</v>
      </c>
      <c r="G409" s="3" t="str">
        <f>VLOOKUP(D409,MTeams!$A:$B,2,FALSE)</f>
        <v>Longwood</v>
      </c>
      <c r="H409" s="4" t="str">
        <f t="shared" si="6"/>
        <v/>
      </c>
    </row>
    <row r="410" spans="1:8" x14ac:dyDescent="0.3">
      <c r="A410" t="s">
        <v>790</v>
      </c>
      <c r="B410">
        <v>2022</v>
      </c>
      <c r="C410">
        <v>1129</v>
      </c>
      <c r="D410">
        <v>1260</v>
      </c>
      <c r="E410">
        <v>0.45688629530851399</v>
      </c>
      <c r="F410" s="3" t="str">
        <f>VLOOKUP(C410,MTeams!$A:$B,2,FALSE)</f>
        <v>Boise St</v>
      </c>
      <c r="G410" s="3" t="str">
        <f>VLOOKUP(D410,MTeams!$A:$B,2,FALSE)</f>
        <v>Loyola-Chicago</v>
      </c>
      <c r="H410" s="4" t="str">
        <f t="shared" si="6"/>
        <v/>
      </c>
    </row>
    <row r="411" spans="1:8" x14ac:dyDescent="0.3">
      <c r="A411" t="s">
        <v>791</v>
      </c>
      <c r="B411">
        <v>2022</v>
      </c>
      <c r="C411">
        <v>1129</v>
      </c>
      <c r="D411">
        <v>1261</v>
      </c>
      <c r="E411">
        <v>0.34011895162655098</v>
      </c>
      <c r="F411" s="3" t="str">
        <f>VLOOKUP(C411,MTeams!$A:$B,2,FALSE)</f>
        <v>Boise St</v>
      </c>
      <c r="G411" s="3" t="str">
        <f>VLOOKUP(D411,MTeams!$A:$B,2,FALSE)</f>
        <v>LSU</v>
      </c>
      <c r="H411" s="4" t="str">
        <f t="shared" si="6"/>
        <v/>
      </c>
    </row>
    <row r="412" spans="1:8" x14ac:dyDescent="0.3">
      <c r="A412" t="s">
        <v>792</v>
      </c>
      <c r="B412">
        <v>2022</v>
      </c>
      <c r="C412">
        <v>1129</v>
      </c>
      <c r="D412">
        <v>1266</v>
      </c>
      <c r="E412">
        <v>0.57283900033880997</v>
      </c>
      <c r="F412" s="3" t="str">
        <f>VLOOKUP(C412,MTeams!$A:$B,2,FALSE)</f>
        <v>Boise St</v>
      </c>
      <c r="G412" s="3" t="str">
        <f>VLOOKUP(D412,MTeams!$A:$B,2,FALSE)</f>
        <v>Marquette</v>
      </c>
      <c r="H412" s="4" t="str">
        <f t="shared" si="6"/>
        <v/>
      </c>
    </row>
    <row r="413" spans="1:8" x14ac:dyDescent="0.3">
      <c r="A413" t="s">
        <v>793</v>
      </c>
      <c r="B413">
        <v>2022</v>
      </c>
      <c r="C413">
        <v>1129</v>
      </c>
      <c r="D413">
        <v>1272</v>
      </c>
      <c r="E413">
        <v>0.502353966476069</v>
      </c>
      <c r="F413" s="3" t="str">
        <f>VLOOKUP(C413,MTeams!$A:$B,2,FALSE)</f>
        <v>Boise St</v>
      </c>
      <c r="G413" s="3" t="str">
        <f>VLOOKUP(D413,MTeams!$A:$B,2,FALSE)</f>
        <v>Memphis</v>
      </c>
      <c r="H413" s="4" t="str">
        <f t="shared" si="6"/>
        <v/>
      </c>
    </row>
    <row r="414" spans="1:8" x14ac:dyDescent="0.3">
      <c r="A414" t="s">
        <v>794</v>
      </c>
      <c r="B414">
        <v>2022</v>
      </c>
      <c r="C414">
        <v>1129</v>
      </c>
      <c r="D414">
        <v>1274</v>
      </c>
      <c r="E414">
        <v>0.62362015497005097</v>
      </c>
      <c r="F414" s="3" t="str">
        <f>VLOOKUP(C414,MTeams!$A:$B,2,FALSE)</f>
        <v>Boise St</v>
      </c>
      <c r="G414" s="3" t="str">
        <f>VLOOKUP(D414,MTeams!$A:$B,2,FALSE)</f>
        <v>Miami FL</v>
      </c>
      <c r="H414" s="4" t="str">
        <f t="shared" si="6"/>
        <v/>
      </c>
    </row>
    <row r="415" spans="1:8" x14ac:dyDescent="0.3">
      <c r="A415" t="s">
        <v>795</v>
      </c>
      <c r="B415">
        <v>2022</v>
      </c>
      <c r="C415">
        <v>1129</v>
      </c>
      <c r="D415">
        <v>1276</v>
      </c>
      <c r="E415">
        <v>0.62437348224210398</v>
      </c>
      <c r="F415" s="3" t="str">
        <f>VLOOKUP(C415,MTeams!$A:$B,2,FALSE)</f>
        <v>Boise St</v>
      </c>
      <c r="G415" s="3" t="str">
        <f>VLOOKUP(D415,MTeams!$A:$B,2,FALSE)</f>
        <v>Michigan</v>
      </c>
      <c r="H415" s="4" t="str">
        <f t="shared" si="6"/>
        <v/>
      </c>
    </row>
    <row r="416" spans="1:8" x14ac:dyDescent="0.3">
      <c r="A416" t="s">
        <v>796</v>
      </c>
      <c r="B416">
        <v>2022</v>
      </c>
      <c r="C416">
        <v>1129</v>
      </c>
      <c r="D416">
        <v>1277</v>
      </c>
      <c r="E416">
        <v>0.51564375032285803</v>
      </c>
      <c r="F416" s="3" t="str">
        <f>VLOOKUP(C416,MTeams!$A:$B,2,FALSE)</f>
        <v>Boise St</v>
      </c>
      <c r="G416" s="3" t="str">
        <f>VLOOKUP(D416,MTeams!$A:$B,2,FALSE)</f>
        <v>Michigan St</v>
      </c>
      <c r="H416" s="4" t="str">
        <f t="shared" si="6"/>
        <v/>
      </c>
    </row>
    <row r="417" spans="1:8" x14ac:dyDescent="0.3">
      <c r="A417" t="s">
        <v>797</v>
      </c>
      <c r="B417">
        <v>2022</v>
      </c>
      <c r="C417">
        <v>1129</v>
      </c>
      <c r="D417">
        <v>1286</v>
      </c>
      <c r="E417">
        <v>0.70064934078590801</v>
      </c>
      <c r="F417" s="3" t="str">
        <f>VLOOKUP(C417,MTeams!$A:$B,2,FALSE)</f>
        <v>Boise St</v>
      </c>
      <c r="G417" s="3" t="str">
        <f>VLOOKUP(D417,MTeams!$A:$B,2,FALSE)</f>
        <v>Montana St</v>
      </c>
      <c r="H417" s="4" t="str">
        <f t="shared" si="6"/>
        <v/>
      </c>
    </row>
    <row r="418" spans="1:8" x14ac:dyDescent="0.3">
      <c r="A418" t="s">
        <v>798</v>
      </c>
      <c r="B418">
        <v>2022</v>
      </c>
      <c r="C418">
        <v>1129</v>
      </c>
      <c r="D418">
        <v>1293</v>
      </c>
      <c r="E418">
        <v>0.34258614525062298</v>
      </c>
      <c r="F418" s="3" t="str">
        <f>VLOOKUP(C418,MTeams!$A:$B,2,FALSE)</f>
        <v>Boise St</v>
      </c>
      <c r="G418" s="3" t="str">
        <f>VLOOKUP(D418,MTeams!$A:$B,2,FALSE)</f>
        <v>Murray St</v>
      </c>
      <c r="H418" s="4" t="str">
        <f t="shared" si="6"/>
        <v/>
      </c>
    </row>
    <row r="419" spans="1:8" x14ac:dyDescent="0.3">
      <c r="A419" t="s">
        <v>799</v>
      </c>
      <c r="B419">
        <v>2022</v>
      </c>
      <c r="C419">
        <v>1129</v>
      </c>
      <c r="D419">
        <v>1308</v>
      </c>
      <c r="E419">
        <v>0.65434980617491301</v>
      </c>
      <c r="F419" s="3" t="str">
        <f>VLOOKUP(C419,MTeams!$A:$B,2,FALSE)</f>
        <v>Boise St</v>
      </c>
      <c r="G419" s="3" t="str">
        <f>VLOOKUP(D419,MTeams!$A:$B,2,FALSE)</f>
        <v>New Mexico St</v>
      </c>
      <c r="H419" s="4" t="str">
        <f t="shared" si="6"/>
        <v/>
      </c>
    </row>
    <row r="420" spans="1:8" x14ac:dyDescent="0.3">
      <c r="A420" t="s">
        <v>800</v>
      </c>
      <c r="B420">
        <v>2022</v>
      </c>
      <c r="C420">
        <v>1129</v>
      </c>
      <c r="D420">
        <v>1313</v>
      </c>
      <c r="E420">
        <v>0.74384329870648502</v>
      </c>
      <c r="F420" s="3" t="str">
        <f>VLOOKUP(C420,MTeams!$A:$B,2,FALSE)</f>
        <v>Boise St</v>
      </c>
      <c r="G420" s="3" t="str">
        <f>VLOOKUP(D420,MTeams!$A:$B,2,FALSE)</f>
        <v>Norfolk St</v>
      </c>
      <c r="H420" s="4" t="str">
        <f t="shared" si="6"/>
        <v/>
      </c>
    </row>
    <row r="421" spans="1:8" x14ac:dyDescent="0.3">
      <c r="A421" t="s">
        <v>801</v>
      </c>
      <c r="B421">
        <v>2022</v>
      </c>
      <c r="C421">
        <v>1129</v>
      </c>
      <c r="D421">
        <v>1314</v>
      </c>
      <c r="E421">
        <v>0.51837380797031196</v>
      </c>
      <c r="F421" s="3" t="str">
        <f>VLOOKUP(C421,MTeams!$A:$B,2,FALSE)</f>
        <v>Boise St</v>
      </c>
      <c r="G421" s="3" t="str">
        <f>VLOOKUP(D421,MTeams!$A:$B,2,FALSE)</f>
        <v>North Carolina</v>
      </c>
      <c r="H421" s="4" t="str">
        <f t="shared" si="6"/>
        <v/>
      </c>
    </row>
    <row r="422" spans="1:8" x14ac:dyDescent="0.3">
      <c r="A422" t="s">
        <v>802</v>
      </c>
      <c r="B422">
        <v>2022</v>
      </c>
      <c r="C422">
        <v>1129</v>
      </c>
      <c r="D422">
        <v>1323</v>
      </c>
      <c r="E422">
        <v>0.61857388767242505</v>
      </c>
      <c r="F422" s="3" t="str">
        <f>VLOOKUP(C422,MTeams!$A:$B,2,FALSE)</f>
        <v>Boise St</v>
      </c>
      <c r="G422" s="3" t="str">
        <f>VLOOKUP(D422,MTeams!$A:$B,2,FALSE)</f>
        <v>Notre Dame</v>
      </c>
      <c r="H422" s="4" t="str">
        <f t="shared" si="6"/>
        <v/>
      </c>
    </row>
    <row r="423" spans="1:8" x14ac:dyDescent="0.3">
      <c r="A423" t="s">
        <v>803</v>
      </c>
      <c r="B423">
        <v>2022</v>
      </c>
      <c r="C423">
        <v>1129</v>
      </c>
      <c r="D423">
        <v>1326</v>
      </c>
      <c r="E423">
        <v>0.46714917143542301</v>
      </c>
      <c r="F423" s="3" t="str">
        <f>VLOOKUP(C423,MTeams!$A:$B,2,FALSE)</f>
        <v>Boise St</v>
      </c>
      <c r="G423" s="3" t="str">
        <f>VLOOKUP(D423,MTeams!$A:$B,2,FALSE)</f>
        <v>Ohio St</v>
      </c>
      <c r="H423" s="4" t="str">
        <f t="shared" si="6"/>
        <v/>
      </c>
    </row>
    <row r="424" spans="1:8" x14ac:dyDescent="0.3">
      <c r="A424" t="s">
        <v>804</v>
      </c>
      <c r="B424">
        <v>2022</v>
      </c>
      <c r="C424">
        <v>1129</v>
      </c>
      <c r="D424">
        <v>1344</v>
      </c>
      <c r="E424">
        <v>0.44805691170687501</v>
      </c>
      <c r="F424" s="3" t="str">
        <f>VLOOKUP(C424,MTeams!$A:$B,2,FALSE)</f>
        <v>Boise St</v>
      </c>
      <c r="G424" s="3" t="str">
        <f>VLOOKUP(D424,MTeams!$A:$B,2,FALSE)</f>
        <v>Providence</v>
      </c>
      <c r="H424" s="4" t="str">
        <f t="shared" si="6"/>
        <v/>
      </c>
    </row>
    <row r="425" spans="1:8" x14ac:dyDescent="0.3">
      <c r="A425" t="s">
        <v>805</v>
      </c>
      <c r="B425">
        <v>2022</v>
      </c>
      <c r="C425">
        <v>1129</v>
      </c>
      <c r="D425">
        <v>1345</v>
      </c>
      <c r="E425">
        <v>0.26079528692084902</v>
      </c>
      <c r="F425" s="3" t="str">
        <f>VLOOKUP(C425,MTeams!$A:$B,2,FALSE)</f>
        <v>Boise St</v>
      </c>
      <c r="G425" s="3" t="str">
        <f>VLOOKUP(D425,MTeams!$A:$B,2,FALSE)</f>
        <v>Purdue</v>
      </c>
      <c r="H425" s="4" t="str">
        <f t="shared" si="6"/>
        <v/>
      </c>
    </row>
    <row r="426" spans="1:8" x14ac:dyDescent="0.3">
      <c r="A426" t="s">
        <v>806</v>
      </c>
      <c r="B426">
        <v>2022</v>
      </c>
      <c r="C426">
        <v>1129</v>
      </c>
      <c r="D426">
        <v>1350</v>
      </c>
      <c r="E426">
        <v>0.679675122860532</v>
      </c>
      <c r="F426" s="3" t="str">
        <f>VLOOKUP(C426,MTeams!$A:$B,2,FALSE)</f>
        <v>Boise St</v>
      </c>
      <c r="G426" s="3" t="str">
        <f>VLOOKUP(D426,MTeams!$A:$B,2,FALSE)</f>
        <v>Richmond</v>
      </c>
      <c r="H426" s="4" t="str">
        <f t="shared" si="6"/>
        <v/>
      </c>
    </row>
    <row r="427" spans="1:8" x14ac:dyDescent="0.3">
      <c r="A427" t="s">
        <v>807</v>
      </c>
      <c r="B427">
        <v>2022</v>
      </c>
      <c r="C427">
        <v>1129</v>
      </c>
      <c r="D427">
        <v>1353</v>
      </c>
      <c r="E427">
        <v>0.65958233563586</v>
      </c>
      <c r="F427" s="3" t="str">
        <f>VLOOKUP(C427,MTeams!$A:$B,2,FALSE)</f>
        <v>Boise St</v>
      </c>
      <c r="G427" s="3" t="str">
        <f>VLOOKUP(D427,MTeams!$A:$B,2,FALSE)</f>
        <v>Rutgers</v>
      </c>
      <c r="H427" s="4" t="str">
        <f t="shared" si="6"/>
        <v/>
      </c>
    </row>
    <row r="428" spans="1:8" x14ac:dyDescent="0.3">
      <c r="A428" t="s">
        <v>808</v>
      </c>
      <c r="B428">
        <v>2022</v>
      </c>
      <c r="C428">
        <v>1129</v>
      </c>
      <c r="D428">
        <v>1355</v>
      </c>
      <c r="E428">
        <v>0.593176797673585</v>
      </c>
      <c r="F428" s="3" t="str">
        <f>VLOOKUP(C428,MTeams!$A:$B,2,FALSE)</f>
        <v>Boise St</v>
      </c>
      <c r="G428" s="3" t="str">
        <f>VLOOKUP(D428,MTeams!$A:$B,2,FALSE)</f>
        <v>S Dakota St</v>
      </c>
      <c r="H428" s="4" t="str">
        <f t="shared" si="6"/>
        <v/>
      </c>
    </row>
    <row r="429" spans="1:8" x14ac:dyDescent="0.3">
      <c r="A429" t="s">
        <v>809</v>
      </c>
      <c r="B429">
        <v>2022</v>
      </c>
      <c r="C429">
        <v>1129</v>
      </c>
      <c r="D429">
        <v>1361</v>
      </c>
      <c r="E429">
        <v>0.47542980868365697</v>
      </c>
      <c r="F429" s="3" t="str">
        <f>VLOOKUP(C429,MTeams!$A:$B,2,FALSE)</f>
        <v>Boise St</v>
      </c>
      <c r="G429" s="3" t="str">
        <f>VLOOKUP(D429,MTeams!$A:$B,2,FALSE)</f>
        <v>San Diego St</v>
      </c>
      <c r="H429" s="4" t="str">
        <f t="shared" si="6"/>
        <v/>
      </c>
    </row>
    <row r="430" spans="1:8" x14ac:dyDescent="0.3">
      <c r="A430" t="s">
        <v>810</v>
      </c>
      <c r="B430">
        <v>2022</v>
      </c>
      <c r="C430">
        <v>1129</v>
      </c>
      <c r="D430">
        <v>1362</v>
      </c>
      <c r="E430">
        <v>0.48882645582386702</v>
      </c>
      <c r="F430" s="3" t="str">
        <f>VLOOKUP(C430,MTeams!$A:$B,2,FALSE)</f>
        <v>Boise St</v>
      </c>
      <c r="G430" s="3" t="str">
        <f>VLOOKUP(D430,MTeams!$A:$B,2,FALSE)</f>
        <v>San Francisco</v>
      </c>
      <c r="H430" s="4" t="str">
        <f t="shared" si="6"/>
        <v/>
      </c>
    </row>
    <row r="431" spans="1:8" x14ac:dyDescent="0.3">
      <c r="A431" t="s">
        <v>811</v>
      </c>
      <c r="B431">
        <v>2022</v>
      </c>
      <c r="C431">
        <v>1129</v>
      </c>
      <c r="D431">
        <v>1371</v>
      </c>
      <c r="E431">
        <v>0.51234429192626196</v>
      </c>
      <c r="F431" s="3" t="str">
        <f>VLOOKUP(C431,MTeams!$A:$B,2,FALSE)</f>
        <v>Boise St</v>
      </c>
      <c r="G431" s="3" t="str">
        <f>VLOOKUP(D431,MTeams!$A:$B,2,FALSE)</f>
        <v>Seton Hall</v>
      </c>
      <c r="H431" s="4" t="str">
        <f t="shared" si="6"/>
        <v/>
      </c>
    </row>
    <row r="432" spans="1:8" x14ac:dyDescent="0.3">
      <c r="A432" t="s">
        <v>812</v>
      </c>
      <c r="B432">
        <v>2022</v>
      </c>
      <c r="C432">
        <v>1129</v>
      </c>
      <c r="D432">
        <v>1388</v>
      </c>
      <c r="E432">
        <v>0.37135093154376098</v>
      </c>
      <c r="F432" s="3" t="str">
        <f>VLOOKUP(C432,MTeams!$A:$B,2,FALSE)</f>
        <v>Boise St</v>
      </c>
      <c r="G432" s="3" t="str">
        <f>VLOOKUP(D432,MTeams!$A:$B,2,FALSE)</f>
        <v>St Mary's CA</v>
      </c>
      <c r="H432" s="4" t="str">
        <f t="shared" si="6"/>
        <v/>
      </c>
    </row>
    <row r="433" spans="1:8" x14ac:dyDescent="0.3">
      <c r="A433" t="s">
        <v>813</v>
      </c>
      <c r="B433">
        <v>2022</v>
      </c>
      <c r="C433">
        <v>1129</v>
      </c>
      <c r="D433">
        <v>1389</v>
      </c>
      <c r="E433">
        <v>0.73969973331675598</v>
      </c>
      <c r="F433" s="3" t="str">
        <f>VLOOKUP(C433,MTeams!$A:$B,2,FALSE)</f>
        <v>Boise St</v>
      </c>
      <c r="G433" s="3" t="str">
        <f>VLOOKUP(D433,MTeams!$A:$B,2,FALSE)</f>
        <v>St Peter's</v>
      </c>
      <c r="H433" s="4" t="str">
        <f t="shared" si="6"/>
        <v/>
      </c>
    </row>
    <row r="434" spans="1:8" x14ac:dyDescent="0.3">
      <c r="A434" t="s">
        <v>814</v>
      </c>
      <c r="B434">
        <v>2022</v>
      </c>
      <c r="C434">
        <v>1129</v>
      </c>
      <c r="D434">
        <v>1394</v>
      </c>
      <c r="E434">
        <v>0.78923667981135903</v>
      </c>
      <c r="F434" s="3" t="str">
        <f>VLOOKUP(C434,MTeams!$A:$B,2,FALSE)</f>
        <v>Boise St</v>
      </c>
      <c r="G434" s="3" t="str">
        <f>VLOOKUP(D434,MTeams!$A:$B,2,FALSE)</f>
        <v>TAM C. Christi</v>
      </c>
      <c r="H434" s="4">
        <f t="shared" si="6"/>
        <v>1</v>
      </c>
    </row>
    <row r="435" spans="1:8" x14ac:dyDescent="0.3">
      <c r="A435" t="s">
        <v>815</v>
      </c>
      <c r="B435">
        <v>2022</v>
      </c>
      <c r="C435">
        <v>1129</v>
      </c>
      <c r="D435">
        <v>1395</v>
      </c>
      <c r="E435">
        <v>0.58742601464121902</v>
      </c>
      <c r="F435" s="3" t="str">
        <f>VLOOKUP(C435,MTeams!$A:$B,2,FALSE)</f>
        <v>Boise St</v>
      </c>
      <c r="G435" s="3" t="str">
        <f>VLOOKUP(D435,MTeams!$A:$B,2,FALSE)</f>
        <v>TCU</v>
      </c>
      <c r="H435" s="4" t="str">
        <f t="shared" si="6"/>
        <v/>
      </c>
    </row>
    <row r="436" spans="1:8" x14ac:dyDescent="0.3">
      <c r="A436" t="s">
        <v>816</v>
      </c>
      <c r="B436">
        <v>2022</v>
      </c>
      <c r="C436">
        <v>1129</v>
      </c>
      <c r="D436">
        <v>1397</v>
      </c>
      <c r="E436">
        <v>0.27157616260512502</v>
      </c>
      <c r="F436" s="3" t="str">
        <f>VLOOKUP(C436,MTeams!$A:$B,2,FALSE)</f>
        <v>Boise St</v>
      </c>
      <c r="G436" s="3" t="str">
        <f>VLOOKUP(D436,MTeams!$A:$B,2,FALSE)</f>
        <v>Tennessee</v>
      </c>
      <c r="H436" s="4" t="str">
        <f t="shared" si="6"/>
        <v/>
      </c>
    </row>
    <row r="437" spans="1:8" x14ac:dyDescent="0.3">
      <c r="A437" t="s">
        <v>817</v>
      </c>
      <c r="B437">
        <v>2022</v>
      </c>
      <c r="C437">
        <v>1129</v>
      </c>
      <c r="D437">
        <v>1400</v>
      </c>
      <c r="E437">
        <v>0.35740249174892402</v>
      </c>
      <c r="F437" s="3" t="str">
        <f>VLOOKUP(C437,MTeams!$A:$B,2,FALSE)</f>
        <v>Boise St</v>
      </c>
      <c r="G437" s="3" t="str">
        <f>VLOOKUP(D437,MTeams!$A:$B,2,FALSE)</f>
        <v>Texas</v>
      </c>
      <c r="H437" s="4" t="str">
        <f t="shared" si="6"/>
        <v/>
      </c>
    </row>
    <row r="438" spans="1:8" x14ac:dyDescent="0.3">
      <c r="A438" t="s">
        <v>818</v>
      </c>
      <c r="B438">
        <v>2022</v>
      </c>
      <c r="C438">
        <v>1129</v>
      </c>
      <c r="D438">
        <v>1403</v>
      </c>
      <c r="E438">
        <v>0.23957616243947799</v>
      </c>
      <c r="F438" s="3" t="str">
        <f>VLOOKUP(C438,MTeams!$A:$B,2,FALSE)</f>
        <v>Boise St</v>
      </c>
      <c r="G438" s="3" t="str">
        <f>VLOOKUP(D438,MTeams!$A:$B,2,FALSE)</f>
        <v>Texas Tech</v>
      </c>
      <c r="H438" s="4">
        <f t="shared" si="6"/>
        <v>0</v>
      </c>
    </row>
    <row r="439" spans="1:8" x14ac:dyDescent="0.3">
      <c r="A439" t="s">
        <v>819</v>
      </c>
      <c r="B439">
        <v>2022</v>
      </c>
      <c r="C439">
        <v>1129</v>
      </c>
      <c r="D439">
        <v>1411</v>
      </c>
      <c r="E439">
        <v>0.76293055261293496</v>
      </c>
      <c r="F439" s="3" t="str">
        <f>VLOOKUP(C439,MTeams!$A:$B,2,FALSE)</f>
        <v>Boise St</v>
      </c>
      <c r="G439" s="3" t="str">
        <f>VLOOKUP(D439,MTeams!$A:$B,2,FALSE)</f>
        <v>TX Southern</v>
      </c>
      <c r="H439" s="4">
        <f t="shared" si="6"/>
        <v>1</v>
      </c>
    </row>
    <row r="440" spans="1:8" x14ac:dyDescent="0.3">
      <c r="A440" t="s">
        <v>820</v>
      </c>
      <c r="B440">
        <v>2022</v>
      </c>
      <c r="C440">
        <v>1129</v>
      </c>
      <c r="D440">
        <v>1412</v>
      </c>
      <c r="E440">
        <v>0.50910365385761502</v>
      </c>
      <c r="F440" s="3" t="str">
        <f>VLOOKUP(C440,MTeams!$A:$B,2,FALSE)</f>
        <v>Boise St</v>
      </c>
      <c r="G440" s="3" t="str">
        <f>VLOOKUP(D440,MTeams!$A:$B,2,FALSE)</f>
        <v>UAB</v>
      </c>
      <c r="H440" s="4" t="str">
        <f t="shared" si="6"/>
        <v/>
      </c>
    </row>
    <row r="441" spans="1:8" x14ac:dyDescent="0.3">
      <c r="A441" t="s">
        <v>821</v>
      </c>
      <c r="B441">
        <v>2022</v>
      </c>
      <c r="C441">
        <v>1129</v>
      </c>
      <c r="D441">
        <v>1417</v>
      </c>
      <c r="E441">
        <v>0.27219209243521397</v>
      </c>
      <c r="F441" s="3" t="str">
        <f>VLOOKUP(C441,MTeams!$A:$B,2,FALSE)</f>
        <v>Boise St</v>
      </c>
      <c r="G441" s="3" t="str">
        <f>VLOOKUP(D441,MTeams!$A:$B,2,FALSE)</f>
        <v>UCLA</v>
      </c>
      <c r="H441" s="4" t="str">
        <f t="shared" si="6"/>
        <v/>
      </c>
    </row>
    <row r="442" spans="1:8" x14ac:dyDescent="0.3">
      <c r="A442" t="s">
        <v>822</v>
      </c>
      <c r="B442">
        <v>2022</v>
      </c>
      <c r="C442">
        <v>1129</v>
      </c>
      <c r="D442">
        <v>1425</v>
      </c>
      <c r="E442">
        <v>0.48237822469244901</v>
      </c>
      <c r="F442" s="3" t="str">
        <f>VLOOKUP(C442,MTeams!$A:$B,2,FALSE)</f>
        <v>Boise St</v>
      </c>
      <c r="G442" s="3" t="str">
        <f>VLOOKUP(D442,MTeams!$A:$B,2,FALSE)</f>
        <v>USC</v>
      </c>
      <c r="H442" s="4" t="str">
        <f t="shared" si="6"/>
        <v/>
      </c>
    </row>
    <row r="443" spans="1:8" x14ac:dyDescent="0.3">
      <c r="A443" t="s">
        <v>823</v>
      </c>
      <c r="B443">
        <v>2022</v>
      </c>
      <c r="C443">
        <v>1129</v>
      </c>
      <c r="D443">
        <v>1436</v>
      </c>
      <c r="E443">
        <v>0.50323426500081903</v>
      </c>
      <c r="F443" s="3" t="str">
        <f>VLOOKUP(C443,MTeams!$A:$B,2,FALSE)</f>
        <v>Boise St</v>
      </c>
      <c r="G443" s="3" t="str">
        <f>VLOOKUP(D443,MTeams!$A:$B,2,FALSE)</f>
        <v>Vermont</v>
      </c>
      <c r="H443" s="4" t="str">
        <f t="shared" si="6"/>
        <v/>
      </c>
    </row>
    <row r="444" spans="1:8" x14ac:dyDescent="0.3">
      <c r="A444" t="s">
        <v>824</v>
      </c>
      <c r="B444">
        <v>2022</v>
      </c>
      <c r="C444">
        <v>1129</v>
      </c>
      <c r="D444">
        <v>1437</v>
      </c>
      <c r="E444">
        <v>0.26396381029808302</v>
      </c>
      <c r="F444" s="3" t="str">
        <f>VLOOKUP(C444,MTeams!$A:$B,2,FALSE)</f>
        <v>Boise St</v>
      </c>
      <c r="G444" s="3" t="str">
        <f>VLOOKUP(D444,MTeams!$A:$B,2,FALSE)</f>
        <v>Villanova</v>
      </c>
      <c r="H444" s="4" t="str">
        <f t="shared" si="6"/>
        <v/>
      </c>
    </row>
    <row r="445" spans="1:8" x14ac:dyDescent="0.3">
      <c r="A445" t="s">
        <v>825</v>
      </c>
      <c r="B445">
        <v>2022</v>
      </c>
      <c r="C445">
        <v>1129</v>
      </c>
      <c r="D445">
        <v>1439</v>
      </c>
      <c r="E445">
        <v>0.52386877374584895</v>
      </c>
      <c r="F445" s="3" t="str">
        <f>VLOOKUP(C445,MTeams!$A:$B,2,FALSE)</f>
        <v>Boise St</v>
      </c>
      <c r="G445" s="3" t="str">
        <f>VLOOKUP(D445,MTeams!$A:$B,2,FALSE)</f>
        <v>Virginia Tech</v>
      </c>
      <c r="H445" s="4" t="str">
        <f t="shared" si="6"/>
        <v/>
      </c>
    </row>
    <row r="446" spans="1:8" x14ac:dyDescent="0.3">
      <c r="A446" t="s">
        <v>826</v>
      </c>
      <c r="B446">
        <v>2022</v>
      </c>
      <c r="C446">
        <v>1129</v>
      </c>
      <c r="D446">
        <v>1458</v>
      </c>
      <c r="E446">
        <v>0.41356720034219002</v>
      </c>
      <c r="F446" s="3" t="str">
        <f>VLOOKUP(C446,MTeams!$A:$B,2,FALSE)</f>
        <v>Boise St</v>
      </c>
      <c r="G446" s="3" t="str">
        <f>VLOOKUP(D446,MTeams!$A:$B,2,FALSE)</f>
        <v>Wisconsin</v>
      </c>
      <c r="H446" s="4" t="str">
        <f t="shared" si="6"/>
        <v/>
      </c>
    </row>
    <row r="447" spans="1:8" x14ac:dyDescent="0.3">
      <c r="A447" t="s">
        <v>827</v>
      </c>
      <c r="B447">
        <v>2022</v>
      </c>
      <c r="C447">
        <v>1129</v>
      </c>
      <c r="D447">
        <v>1460</v>
      </c>
      <c r="E447">
        <v>0.76787740673966498</v>
      </c>
      <c r="F447" s="3" t="str">
        <f>VLOOKUP(C447,MTeams!$A:$B,2,FALSE)</f>
        <v>Boise St</v>
      </c>
      <c r="G447" s="3" t="str">
        <f>VLOOKUP(D447,MTeams!$A:$B,2,FALSE)</f>
        <v>Wright St</v>
      </c>
      <c r="H447" s="4">
        <f t="shared" si="6"/>
        <v>1</v>
      </c>
    </row>
    <row r="448" spans="1:8" x14ac:dyDescent="0.3">
      <c r="A448" t="s">
        <v>828</v>
      </c>
      <c r="B448">
        <v>2022</v>
      </c>
      <c r="C448">
        <v>1129</v>
      </c>
      <c r="D448">
        <v>1461</v>
      </c>
      <c r="E448">
        <v>0.64205287260711597</v>
      </c>
      <c r="F448" s="3" t="str">
        <f>VLOOKUP(C448,MTeams!$A:$B,2,FALSE)</f>
        <v>Boise St</v>
      </c>
      <c r="G448" s="3" t="str">
        <f>VLOOKUP(D448,MTeams!$A:$B,2,FALSE)</f>
        <v>Wyoming</v>
      </c>
      <c r="H448" s="4" t="str">
        <f t="shared" si="6"/>
        <v/>
      </c>
    </row>
    <row r="449" spans="1:8" x14ac:dyDescent="0.3">
      <c r="A449" t="s">
        <v>829</v>
      </c>
      <c r="B449">
        <v>2022</v>
      </c>
      <c r="C449">
        <v>1129</v>
      </c>
      <c r="D449">
        <v>1463</v>
      </c>
      <c r="E449">
        <v>0.75252702836103302</v>
      </c>
      <c r="F449" s="3" t="str">
        <f>VLOOKUP(C449,MTeams!$A:$B,2,FALSE)</f>
        <v>Boise St</v>
      </c>
      <c r="G449" s="3" t="str">
        <f>VLOOKUP(D449,MTeams!$A:$B,2,FALSE)</f>
        <v>Yale</v>
      </c>
      <c r="H449" s="4">
        <f t="shared" si="6"/>
        <v>1</v>
      </c>
    </row>
    <row r="450" spans="1:8" x14ac:dyDescent="0.3">
      <c r="A450" t="s">
        <v>830</v>
      </c>
      <c r="B450">
        <v>2022</v>
      </c>
      <c r="C450">
        <v>1136</v>
      </c>
      <c r="D450">
        <v>1151</v>
      </c>
      <c r="E450">
        <v>0.32498527398771998</v>
      </c>
      <c r="F450" s="3" t="str">
        <f>VLOOKUP(C450,MTeams!$A:$B,2,FALSE)</f>
        <v>Bryant</v>
      </c>
      <c r="G450" s="3" t="str">
        <f>VLOOKUP(D450,MTeams!$A:$B,2,FALSE)</f>
        <v>Chattanooga</v>
      </c>
      <c r="H450" s="4" t="str">
        <f t="shared" si="6"/>
        <v/>
      </c>
    </row>
    <row r="451" spans="1:8" x14ac:dyDescent="0.3">
      <c r="A451" t="s">
        <v>831</v>
      </c>
      <c r="B451">
        <v>2022</v>
      </c>
      <c r="C451">
        <v>1136</v>
      </c>
      <c r="D451">
        <v>1159</v>
      </c>
      <c r="E451">
        <v>0.31033194220194199</v>
      </c>
      <c r="F451" s="3" t="str">
        <f>VLOOKUP(C451,MTeams!$A:$B,2,FALSE)</f>
        <v>Bryant</v>
      </c>
      <c r="G451" s="3" t="str">
        <f>VLOOKUP(D451,MTeams!$A:$B,2,FALSE)</f>
        <v>Colgate</v>
      </c>
      <c r="H451" s="4" t="str">
        <f t="shared" ref="H451:H514" si="7">IF(E451&gt;0.75, 1, IF(E451&lt;0.25,0,""))</f>
        <v/>
      </c>
    </row>
    <row r="452" spans="1:8" x14ac:dyDescent="0.3">
      <c r="A452" t="s">
        <v>832</v>
      </c>
      <c r="B452">
        <v>2022</v>
      </c>
      <c r="C452">
        <v>1136</v>
      </c>
      <c r="D452">
        <v>1161</v>
      </c>
      <c r="E452">
        <v>0.16901039231947801</v>
      </c>
      <c r="F452" s="3" t="str">
        <f>VLOOKUP(C452,MTeams!$A:$B,2,FALSE)</f>
        <v>Bryant</v>
      </c>
      <c r="G452" s="3" t="str">
        <f>VLOOKUP(D452,MTeams!$A:$B,2,FALSE)</f>
        <v>Colorado St</v>
      </c>
      <c r="H452" s="4">
        <f t="shared" si="7"/>
        <v>0</v>
      </c>
    </row>
    <row r="453" spans="1:8" x14ac:dyDescent="0.3">
      <c r="A453" t="s">
        <v>833</v>
      </c>
      <c r="B453">
        <v>2022</v>
      </c>
      <c r="C453">
        <v>1136</v>
      </c>
      <c r="D453">
        <v>1163</v>
      </c>
      <c r="E453">
        <v>0.105069410849635</v>
      </c>
      <c r="F453" s="3" t="str">
        <f>VLOOKUP(C453,MTeams!$A:$B,2,FALSE)</f>
        <v>Bryant</v>
      </c>
      <c r="G453" s="3" t="str">
        <f>VLOOKUP(D453,MTeams!$A:$B,2,FALSE)</f>
        <v>Connecticut</v>
      </c>
      <c r="H453" s="4">
        <f t="shared" si="7"/>
        <v>0</v>
      </c>
    </row>
    <row r="454" spans="1:8" x14ac:dyDescent="0.3">
      <c r="A454" t="s">
        <v>834</v>
      </c>
      <c r="B454">
        <v>2022</v>
      </c>
      <c r="C454">
        <v>1136</v>
      </c>
      <c r="D454">
        <v>1166</v>
      </c>
      <c r="E454">
        <v>0.27666054721245997</v>
      </c>
      <c r="F454" s="3" t="str">
        <f>VLOOKUP(C454,MTeams!$A:$B,2,FALSE)</f>
        <v>Bryant</v>
      </c>
      <c r="G454" s="3" t="str">
        <f>VLOOKUP(D454,MTeams!$A:$B,2,FALSE)</f>
        <v>Creighton</v>
      </c>
      <c r="H454" s="4" t="str">
        <f t="shared" si="7"/>
        <v/>
      </c>
    </row>
    <row r="455" spans="1:8" x14ac:dyDescent="0.3">
      <c r="A455" t="s">
        <v>835</v>
      </c>
      <c r="B455">
        <v>2022</v>
      </c>
      <c r="C455">
        <v>1136</v>
      </c>
      <c r="D455">
        <v>1168</v>
      </c>
      <c r="E455">
        <v>0.457322998858126</v>
      </c>
      <c r="F455" s="3" t="str">
        <f>VLOOKUP(C455,MTeams!$A:$B,2,FALSE)</f>
        <v>Bryant</v>
      </c>
      <c r="G455" s="3" t="str">
        <f>VLOOKUP(D455,MTeams!$A:$B,2,FALSE)</f>
        <v>CS Fullerton</v>
      </c>
      <c r="H455" s="4" t="str">
        <f t="shared" si="7"/>
        <v/>
      </c>
    </row>
    <row r="456" spans="1:8" x14ac:dyDescent="0.3">
      <c r="A456" t="s">
        <v>836</v>
      </c>
      <c r="B456">
        <v>2022</v>
      </c>
      <c r="C456">
        <v>1136</v>
      </c>
      <c r="D456">
        <v>1172</v>
      </c>
      <c r="E456">
        <v>0.22452966940998301</v>
      </c>
      <c r="F456" s="3" t="str">
        <f>VLOOKUP(C456,MTeams!$A:$B,2,FALSE)</f>
        <v>Bryant</v>
      </c>
      <c r="G456" s="3" t="str">
        <f>VLOOKUP(D456,MTeams!$A:$B,2,FALSE)</f>
        <v>Davidson</v>
      </c>
      <c r="H456" s="4">
        <f t="shared" si="7"/>
        <v>0</v>
      </c>
    </row>
    <row r="457" spans="1:8" x14ac:dyDescent="0.3">
      <c r="A457" t="s">
        <v>837</v>
      </c>
      <c r="B457">
        <v>2022</v>
      </c>
      <c r="C457">
        <v>1136</v>
      </c>
      <c r="D457">
        <v>1174</v>
      </c>
      <c r="E457">
        <v>0.45330299262720503</v>
      </c>
      <c r="F457" s="3" t="str">
        <f>VLOOKUP(C457,MTeams!$A:$B,2,FALSE)</f>
        <v>Bryant</v>
      </c>
      <c r="G457" s="3" t="str">
        <f>VLOOKUP(D457,MTeams!$A:$B,2,FALSE)</f>
        <v>Delaware</v>
      </c>
      <c r="H457" s="4" t="str">
        <f t="shared" si="7"/>
        <v/>
      </c>
    </row>
    <row r="458" spans="1:8" x14ac:dyDescent="0.3">
      <c r="A458" t="s">
        <v>838</v>
      </c>
      <c r="B458">
        <v>2022</v>
      </c>
      <c r="C458">
        <v>1136</v>
      </c>
      <c r="D458">
        <v>1181</v>
      </c>
      <c r="E458">
        <v>6.2300341090012097E-2</v>
      </c>
      <c r="F458" s="3" t="str">
        <f>VLOOKUP(C458,MTeams!$A:$B,2,FALSE)</f>
        <v>Bryant</v>
      </c>
      <c r="G458" s="3" t="str">
        <f>VLOOKUP(D458,MTeams!$A:$B,2,FALSE)</f>
        <v>Duke</v>
      </c>
      <c r="H458" s="4">
        <f t="shared" si="7"/>
        <v>0</v>
      </c>
    </row>
    <row r="459" spans="1:8" x14ac:dyDescent="0.3">
      <c r="A459" t="s">
        <v>839</v>
      </c>
      <c r="B459">
        <v>2022</v>
      </c>
      <c r="C459">
        <v>1136</v>
      </c>
      <c r="D459">
        <v>1209</v>
      </c>
      <c r="E459">
        <v>0.51950749930573004</v>
      </c>
      <c r="F459" s="3" t="str">
        <f>VLOOKUP(C459,MTeams!$A:$B,2,FALSE)</f>
        <v>Bryant</v>
      </c>
      <c r="G459" s="3" t="str">
        <f>VLOOKUP(D459,MTeams!$A:$B,2,FALSE)</f>
        <v>Georgia St</v>
      </c>
      <c r="H459" s="4" t="str">
        <f t="shared" si="7"/>
        <v/>
      </c>
    </row>
    <row r="460" spans="1:8" x14ac:dyDescent="0.3">
      <c r="A460" t="s">
        <v>840</v>
      </c>
      <c r="B460">
        <v>2022</v>
      </c>
      <c r="C460">
        <v>1136</v>
      </c>
      <c r="D460">
        <v>1211</v>
      </c>
      <c r="E460">
        <v>2.33148574679003E-2</v>
      </c>
      <c r="F460" s="3" t="str">
        <f>VLOOKUP(C460,MTeams!$A:$B,2,FALSE)</f>
        <v>Bryant</v>
      </c>
      <c r="G460" s="3" t="str">
        <f>VLOOKUP(D460,MTeams!$A:$B,2,FALSE)</f>
        <v>Gonzaga</v>
      </c>
      <c r="H460" s="4">
        <f t="shared" si="7"/>
        <v>0</v>
      </c>
    </row>
    <row r="461" spans="1:8" x14ac:dyDescent="0.3">
      <c r="A461" t="s">
        <v>841</v>
      </c>
      <c r="B461">
        <v>2022</v>
      </c>
      <c r="C461">
        <v>1136</v>
      </c>
      <c r="D461">
        <v>1222</v>
      </c>
      <c r="E461">
        <v>6.3553639735657697E-2</v>
      </c>
      <c r="F461" s="3" t="str">
        <f>VLOOKUP(C461,MTeams!$A:$B,2,FALSE)</f>
        <v>Bryant</v>
      </c>
      <c r="G461" s="3" t="str">
        <f>VLOOKUP(D461,MTeams!$A:$B,2,FALSE)</f>
        <v>Houston</v>
      </c>
      <c r="H461" s="4">
        <f t="shared" si="7"/>
        <v>0</v>
      </c>
    </row>
    <row r="462" spans="1:8" x14ac:dyDescent="0.3">
      <c r="A462" t="s">
        <v>842</v>
      </c>
      <c r="B462">
        <v>2022</v>
      </c>
      <c r="C462">
        <v>1136</v>
      </c>
      <c r="D462">
        <v>1228</v>
      </c>
      <c r="E462">
        <v>0.11049623631840599</v>
      </c>
      <c r="F462" s="3" t="str">
        <f>VLOOKUP(C462,MTeams!$A:$B,2,FALSE)</f>
        <v>Bryant</v>
      </c>
      <c r="G462" s="3" t="str">
        <f>VLOOKUP(D462,MTeams!$A:$B,2,FALSE)</f>
        <v>Illinois</v>
      </c>
      <c r="H462" s="4">
        <f t="shared" si="7"/>
        <v>0</v>
      </c>
    </row>
    <row r="463" spans="1:8" x14ac:dyDescent="0.3">
      <c r="A463" t="s">
        <v>843</v>
      </c>
      <c r="B463">
        <v>2022</v>
      </c>
      <c r="C463">
        <v>1136</v>
      </c>
      <c r="D463">
        <v>1231</v>
      </c>
      <c r="E463">
        <v>0.28820053049983002</v>
      </c>
      <c r="F463" s="3" t="str">
        <f>VLOOKUP(C463,MTeams!$A:$B,2,FALSE)</f>
        <v>Bryant</v>
      </c>
      <c r="G463" s="3" t="str">
        <f>VLOOKUP(D463,MTeams!$A:$B,2,FALSE)</f>
        <v>Indiana</v>
      </c>
      <c r="H463" s="4" t="str">
        <f t="shared" si="7"/>
        <v/>
      </c>
    </row>
    <row r="464" spans="1:8" x14ac:dyDescent="0.3">
      <c r="A464" t="s">
        <v>844</v>
      </c>
      <c r="B464">
        <v>2022</v>
      </c>
      <c r="C464">
        <v>1136</v>
      </c>
      <c r="D464">
        <v>1234</v>
      </c>
      <c r="E464">
        <v>8.56909711317142E-2</v>
      </c>
      <c r="F464" s="3" t="str">
        <f>VLOOKUP(C464,MTeams!$A:$B,2,FALSE)</f>
        <v>Bryant</v>
      </c>
      <c r="G464" s="3" t="str">
        <f>VLOOKUP(D464,MTeams!$A:$B,2,FALSE)</f>
        <v>Iowa</v>
      </c>
      <c r="H464" s="4">
        <f t="shared" si="7"/>
        <v>0</v>
      </c>
    </row>
    <row r="465" spans="1:8" x14ac:dyDescent="0.3">
      <c r="A465" t="s">
        <v>845</v>
      </c>
      <c r="B465">
        <v>2022</v>
      </c>
      <c r="C465">
        <v>1136</v>
      </c>
      <c r="D465">
        <v>1235</v>
      </c>
      <c r="E465">
        <v>0.31148696780858398</v>
      </c>
      <c r="F465" s="3" t="str">
        <f>VLOOKUP(C465,MTeams!$A:$B,2,FALSE)</f>
        <v>Bryant</v>
      </c>
      <c r="G465" s="3" t="str">
        <f>VLOOKUP(D465,MTeams!$A:$B,2,FALSE)</f>
        <v>Iowa St</v>
      </c>
      <c r="H465" s="4" t="str">
        <f t="shared" si="7"/>
        <v/>
      </c>
    </row>
    <row r="466" spans="1:8" x14ac:dyDescent="0.3">
      <c r="A466" t="s">
        <v>846</v>
      </c>
      <c r="B466">
        <v>2022</v>
      </c>
      <c r="C466">
        <v>1136</v>
      </c>
      <c r="D466">
        <v>1240</v>
      </c>
      <c r="E466">
        <v>0.41915805554302699</v>
      </c>
      <c r="F466" s="3" t="str">
        <f>VLOOKUP(C466,MTeams!$A:$B,2,FALSE)</f>
        <v>Bryant</v>
      </c>
      <c r="G466" s="3" t="str">
        <f>VLOOKUP(D466,MTeams!$A:$B,2,FALSE)</f>
        <v>Jacksonville St</v>
      </c>
      <c r="H466" s="4" t="str">
        <f t="shared" si="7"/>
        <v/>
      </c>
    </row>
    <row r="467" spans="1:8" x14ac:dyDescent="0.3">
      <c r="A467" t="s">
        <v>847</v>
      </c>
      <c r="B467">
        <v>2022</v>
      </c>
      <c r="C467">
        <v>1136</v>
      </c>
      <c r="D467">
        <v>1242</v>
      </c>
      <c r="E467">
        <v>7.1001982880237693E-2</v>
      </c>
      <c r="F467" s="3" t="str">
        <f>VLOOKUP(C467,MTeams!$A:$B,2,FALSE)</f>
        <v>Bryant</v>
      </c>
      <c r="G467" s="3" t="str">
        <f>VLOOKUP(D467,MTeams!$A:$B,2,FALSE)</f>
        <v>Kansas</v>
      </c>
      <c r="H467" s="4">
        <f t="shared" si="7"/>
        <v>0</v>
      </c>
    </row>
    <row r="468" spans="1:8" x14ac:dyDescent="0.3">
      <c r="A468" t="s">
        <v>848</v>
      </c>
      <c r="B468">
        <v>2022</v>
      </c>
      <c r="C468">
        <v>1136</v>
      </c>
      <c r="D468">
        <v>1246</v>
      </c>
      <c r="E468">
        <v>5.72035324711586E-2</v>
      </c>
      <c r="F468" s="3" t="str">
        <f>VLOOKUP(C468,MTeams!$A:$B,2,FALSE)</f>
        <v>Bryant</v>
      </c>
      <c r="G468" s="3" t="str">
        <f>VLOOKUP(D468,MTeams!$A:$B,2,FALSE)</f>
        <v>Kentucky</v>
      </c>
      <c r="H468" s="4">
        <f t="shared" si="7"/>
        <v>0</v>
      </c>
    </row>
    <row r="469" spans="1:8" x14ac:dyDescent="0.3">
      <c r="A469" t="s">
        <v>849</v>
      </c>
      <c r="B469">
        <v>2022</v>
      </c>
      <c r="C469">
        <v>1136</v>
      </c>
      <c r="D469">
        <v>1255</v>
      </c>
      <c r="E469">
        <v>0.35884240446485</v>
      </c>
      <c r="F469" s="3" t="str">
        <f>VLOOKUP(C469,MTeams!$A:$B,2,FALSE)</f>
        <v>Bryant</v>
      </c>
      <c r="G469" s="3" t="str">
        <f>VLOOKUP(D469,MTeams!$A:$B,2,FALSE)</f>
        <v>Longwood</v>
      </c>
      <c r="H469" s="4" t="str">
        <f t="shared" si="7"/>
        <v/>
      </c>
    </row>
    <row r="470" spans="1:8" x14ac:dyDescent="0.3">
      <c r="A470" t="s">
        <v>850</v>
      </c>
      <c r="B470">
        <v>2022</v>
      </c>
      <c r="C470">
        <v>1136</v>
      </c>
      <c r="D470">
        <v>1260</v>
      </c>
      <c r="E470">
        <v>0.17630498785767601</v>
      </c>
      <c r="F470" s="3" t="str">
        <f>VLOOKUP(C470,MTeams!$A:$B,2,FALSE)</f>
        <v>Bryant</v>
      </c>
      <c r="G470" s="3" t="str">
        <f>VLOOKUP(D470,MTeams!$A:$B,2,FALSE)</f>
        <v>Loyola-Chicago</v>
      </c>
      <c r="H470" s="4">
        <f t="shared" si="7"/>
        <v>0</v>
      </c>
    </row>
    <row r="471" spans="1:8" x14ac:dyDescent="0.3">
      <c r="A471" t="s">
        <v>851</v>
      </c>
      <c r="B471">
        <v>2022</v>
      </c>
      <c r="C471">
        <v>1136</v>
      </c>
      <c r="D471">
        <v>1261</v>
      </c>
      <c r="E471">
        <v>0.11595383438385699</v>
      </c>
      <c r="F471" s="3" t="str">
        <f>VLOOKUP(C471,MTeams!$A:$B,2,FALSE)</f>
        <v>Bryant</v>
      </c>
      <c r="G471" s="3" t="str">
        <f>VLOOKUP(D471,MTeams!$A:$B,2,FALSE)</f>
        <v>LSU</v>
      </c>
      <c r="H471" s="4">
        <f t="shared" si="7"/>
        <v>0</v>
      </c>
    </row>
    <row r="472" spans="1:8" x14ac:dyDescent="0.3">
      <c r="A472" t="s">
        <v>852</v>
      </c>
      <c r="B472">
        <v>2022</v>
      </c>
      <c r="C472">
        <v>1136</v>
      </c>
      <c r="D472">
        <v>1266</v>
      </c>
      <c r="E472">
        <v>0.25439656212626699</v>
      </c>
      <c r="F472" s="3" t="str">
        <f>VLOOKUP(C472,MTeams!$A:$B,2,FALSE)</f>
        <v>Bryant</v>
      </c>
      <c r="G472" s="3" t="str">
        <f>VLOOKUP(D472,MTeams!$A:$B,2,FALSE)</f>
        <v>Marquette</v>
      </c>
      <c r="H472" s="4" t="str">
        <f t="shared" si="7"/>
        <v/>
      </c>
    </row>
    <row r="473" spans="1:8" x14ac:dyDescent="0.3">
      <c r="A473" t="s">
        <v>853</v>
      </c>
      <c r="B473">
        <v>2022</v>
      </c>
      <c r="C473">
        <v>1136</v>
      </c>
      <c r="D473">
        <v>1272</v>
      </c>
      <c r="E473">
        <v>0.204344726561386</v>
      </c>
      <c r="F473" s="3" t="str">
        <f>VLOOKUP(C473,MTeams!$A:$B,2,FALSE)</f>
        <v>Bryant</v>
      </c>
      <c r="G473" s="3" t="str">
        <f>VLOOKUP(D473,MTeams!$A:$B,2,FALSE)</f>
        <v>Memphis</v>
      </c>
      <c r="H473" s="4">
        <f t="shared" si="7"/>
        <v>0</v>
      </c>
    </row>
    <row r="474" spans="1:8" x14ac:dyDescent="0.3">
      <c r="A474" t="s">
        <v>854</v>
      </c>
      <c r="B474">
        <v>2022</v>
      </c>
      <c r="C474">
        <v>1136</v>
      </c>
      <c r="D474">
        <v>1274</v>
      </c>
      <c r="E474">
        <v>0.29651980448035697</v>
      </c>
      <c r="F474" s="3" t="str">
        <f>VLOOKUP(C474,MTeams!$A:$B,2,FALSE)</f>
        <v>Bryant</v>
      </c>
      <c r="G474" s="3" t="str">
        <f>VLOOKUP(D474,MTeams!$A:$B,2,FALSE)</f>
        <v>Miami FL</v>
      </c>
      <c r="H474" s="4" t="str">
        <f t="shared" si="7"/>
        <v/>
      </c>
    </row>
    <row r="475" spans="1:8" x14ac:dyDescent="0.3">
      <c r="A475" t="s">
        <v>855</v>
      </c>
      <c r="B475">
        <v>2022</v>
      </c>
      <c r="C475">
        <v>1136</v>
      </c>
      <c r="D475">
        <v>1276</v>
      </c>
      <c r="E475">
        <v>0.297276614486154</v>
      </c>
      <c r="F475" s="3" t="str">
        <f>VLOOKUP(C475,MTeams!$A:$B,2,FALSE)</f>
        <v>Bryant</v>
      </c>
      <c r="G475" s="3" t="str">
        <f>VLOOKUP(D475,MTeams!$A:$B,2,FALSE)</f>
        <v>Michigan</v>
      </c>
      <c r="H475" s="4" t="str">
        <f t="shared" si="7"/>
        <v/>
      </c>
    </row>
    <row r="476" spans="1:8" x14ac:dyDescent="0.3">
      <c r="A476" t="s">
        <v>856</v>
      </c>
      <c r="B476">
        <v>2022</v>
      </c>
      <c r="C476">
        <v>1136</v>
      </c>
      <c r="D476">
        <v>1277</v>
      </c>
      <c r="E476">
        <v>0.21313272461149599</v>
      </c>
      <c r="F476" s="3" t="str">
        <f>VLOOKUP(C476,MTeams!$A:$B,2,FALSE)</f>
        <v>Bryant</v>
      </c>
      <c r="G476" s="3" t="str">
        <f>VLOOKUP(D476,MTeams!$A:$B,2,FALSE)</f>
        <v>Michigan St</v>
      </c>
      <c r="H476" s="4">
        <f t="shared" si="7"/>
        <v>0</v>
      </c>
    </row>
    <row r="477" spans="1:8" x14ac:dyDescent="0.3">
      <c r="A477" t="s">
        <v>857</v>
      </c>
      <c r="B477">
        <v>2022</v>
      </c>
      <c r="C477">
        <v>1136</v>
      </c>
      <c r="D477">
        <v>1286</v>
      </c>
      <c r="E477">
        <v>0.37320914489854801</v>
      </c>
      <c r="F477" s="3" t="str">
        <f>VLOOKUP(C477,MTeams!$A:$B,2,FALSE)</f>
        <v>Bryant</v>
      </c>
      <c r="G477" s="3" t="str">
        <f>VLOOKUP(D477,MTeams!$A:$B,2,FALSE)</f>
        <v>Montana St</v>
      </c>
      <c r="H477" s="4" t="str">
        <f t="shared" si="7"/>
        <v/>
      </c>
    </row>
    <row r="478" spans="1:8" x14ac:dyDescent="0.3">
      <c r="A478" t="s">
        <v>858</v>
      </c>
      <c r="B478">
        <v>2022</v>
      </c>
      <c r="C478">
        <v>1136</v>
      </c>
      <c r="D478">
        <v>1293</v>
      </c>
      <c r="E478">
        <v>0.117137448777658</v>
      </c>
      <c r="F478" s="3" t="str">
        <f>VLOOKUP(C478,MTeams!$A:$B,2,FALSE)</f>
        <v>Bryant</v>
      </c>
      <c r="G478" s="3" t="str">
        <f>VLOOKUP(D478,MTeams!$A:$B,2,FALSE)</f>
        <v>Murray St</v>
      </c>
      <c r="H478" s="4">
        <f t="shared" si="7"/>
        <v>0</v>
      </c>
    </row>
    <row r="479" spans="1:8" x14ac:dyDescent="0.3">
      <c r="A479" t="s">
        <v>859</v>
      </c>
      <c r="B479">
        <v>2022</v>
      </c>
      <c r="C479">
        <v>1136</v>
      </c>
      <c r="D479">
        <v>1308</v>
      </c>
      <c r="E479">
        <v>0.32505217890294402</v>
      </c>
      <c r="F479" s="3" t="str">
        <f>VLOOKUP(C479,MTeams!$A:$B,2,FALSE)</f>
        <v>Bryant</v>
      </c>
      <c r="G479" s="3" t="str">
        <f>VLOOKUP(D479,MTeams!$A:$B,2,FALSE)</f>
        <v>New Mexico St</v>
      </c>
      <c r="H479" s="4" t="str">
        <f t="shared" si="7"/>
        <v/>
      </c>
    </row>
    <row r="480" spans="1:8" x14ac:dyDescent="0.3">
      <c r="A480" t="s">
        <v>860</v>
      </c>
      <c r="B480">
        <v>2022</v>
      </c>
      <c r="C480">
        <v>1136</v>
      </c>
      <c r="D480">
        <v>1313</v>
      </c>
      <c r="E480">
        <v>0.42488842584355302</v>
      </c>
      <c r="F480" s="3" t="str">
        <f>VLOOKUP(C480,MTeams!$A:$B,2,FALSE)</f>
        <v>Bryant</v>
      </c>
      <c r="G480" s="3" t="str">
        <f>VLOOKUP(D480,MTeams!$A:$B,2,FALSE)</f>
        <v>Norfolk St</v>
      </c>
      <c r="H480" s="4" t="str">
        <f t="shared" si="7"/>
        <v/>
      </c>
    </row>
    <row r="481" spans="1:8" x14ac:dyDescent="0.3">
      <c r="A481" t="s">
        <v>861</v>
      </c>
      <c r="B481">
        <v>2022</v>
      </c>
      <c r="C481">
        <v>1136</v>
      </c>
      <c r="D481">
        <v>1314</v>
      </c>
      <c r="E481">
        <v>0.214967013490865</v>
      </c>
      <c r="F481" s="3" t="str">
        <f>VLOOKUP(C481,MTeams!$A:$B,2,FALSE)</f>
        <v>Bryant</v>
      </c>
      <c r="G481" s="3" t="str">
        <f>VLOOKUP(D481,MTeams!$A:$B,2,FALSE)</f>
        <v>North Carolina</v>
      </c>
      <c r="H481" s="4">
        <f t="shared" si="7"/>
        <v>0</v>
      </c>
    </row>
    <row r="482" spans="1:8" x14ac:dyDescent="0.3">
      <c r="A482" t="s">
        <v>862</v>
      </c>
      <c r="B482">
        <v>2022</v>
      </c>
      <c r="C482">
        <v>1136</v>
      </c>
      <c r="D482">
        <v>1323</v>
      </c>
      <c r="E482">
        <v>0.29207133259323997</v>
      </c>
      <c r="F482" s="3" t="str">
        <f>VLOOKUP(C482,MTeams!$A:$B,2,FALSE)</f>
        <v>Bryant</v>
      </c>
      <c r="G482" s="3" t="str">
        <f>VLOOKUP(D482,MTeams!$A:$B,2,FALSE)</f>
        <v>Notre Dame</v>
      </c>
      <c r="H482" s="4" t="str">
        <f t="shared" si="7"/>
        <v/>
      </c>
    </row>
    <row r="483" spans="1:8" x14ac:dyDescent="0.3">
      <c r="A483" t="s">
        <v>863</v>
      </c>
      <c r="B483">
        <v>2022</v>
      </c>
      <c r="C483">
        <v>1136</v>
      </c>
      <c r="D483">
        <v>1326</v>
      </c>
      <c r="E483">
        <v>0.18238199273514799</v>
      </c>
      <c r="F483" s="3" t="str">
        <f>VLOOKUP(C483,MTeams!$A:$B,2,FALSE)</f>
        <v>Bryant</v>
      </c>
      <c r="G483" s="3" t="str">
        <f>VLOOKUP(D483,MTeams!$A:$B,2,FALSE)</f>
        <v>Ohio St</v>
      </c>
      <c r="H483" s="4">
        <f t="shared" si="7"/>
        <v>0</v>
      </c>
    </row>
    <row r="484" spans="1:8" x14ac:dyDescent="0.3">
      <c r="A484" t="s">
        <v>864</v>
      </c>
      <c r="B484">
        <v>2022</v>
      </c>
      <c r="C484">
        <v>1136</v>
      </c>
      <c r="D484">
        <v>1344</v>
      </c>
      <c r="E484">
        <v>0.17128435623986599</v>
      </c>
      <c r="F484" s="3" t="str">
        <f>VLOOKUP(C484,MTeams!$A:$B,2,FALSE)</f>
        <v>Bryant</v>
      </c>
      <c r="G484" s="3" t="str">
        <f>VLOOKUP(D484,MTeams!$A:$B,2,FALSE)</f>
        <v>Providence</v>
      </c>
      <c r="H484" s="4">
        <f t="shared" si="7"/>
        <v>0</v>
      </c>
    </row>
    <row r="485" spans="1:8" x14ac:dyDescent="0.3">
      <c r="A485" t="s">
        <v>865</v>
      </c>
      <c r="B485">
        <v>2022</v>
      </c>
      <c r="C485">
        <v>1136</v>
      </c>
      <c r="D485">
        <v>1345</v>
      </c>
      <c r="E485">
        <v>8.2417468868022897E-2</v>
      </c>
      <c r="F485" s="3" t="str">
        <f>VLOOKUP(C485,MTeams!$A:$B,2,FALSE)</f>
        <v>Bryant</v>
      </c>
      <c r="G485" s="3" t="str">
        <f>VLOOKUP(D485,MTeams!$A:$B,2,FALSE)</f>
        <v>Purdue</v>
      </c>
      <c r="H485" s="4">
        <f t="shared" si="7"/>
        <v>0</v>
      </c>
    </row>
    <row r="486" spans="1:8" x14ac:dyDescent="0.3">
      <c r="A486" t="s">
        <v>866</v>
      </c>
      <c r="B486">
        <v>2022</v>
      </c>
      <c r="C486">
        <v>1136</v>
      </c>
      <c r="D486">
        <v>1350</v>
      </c>
      <c r="E486">
        <v>0.35057204471562597</v>
      </c>
      <c r="F486" s="3" t="str">
        <f>VLOOKUP(C486,MTeams!$A:$B,2,FALSE)</f>
        <v>Bryant</v>
      </c>
      <c r="G486" s="3" t="str">
        <f>VLOOKUP(D486,MTeams!$A:$B,2,FALSE)</f>
        <v>Richmond</v>
      </c>
      <c r="H486" s="4" t="str">
        <f t="shared" si="7"/>
        <v/>
      </c>
    </row>
    <row r="487" spans="1:8" x14ac:dyDescent="0.3">
      <c r="A487" t="s">
        <v>867</v>
      </c>
      <c r="B487">
        <v>2022</v>
      </c>
      <c r="C487">
        <v>1136</v>
      </c>
      <c r="D487">
        <v>1353</v>
      </c>
      <c r="E487">
        <v>0.33021984436816898</v>
      </c>
      <c r="F487" s="3" t="str">
        <f>VLOOKUP(C487,MTeams!$A:$B,2,FALSE)</f>
        <v>Bryant</v>
      </c>
      <c r="G487" s="3" t="str">
        <f>VLOOKUP(D487,MTeams!$A:$B,2,FALSE)</f>
        <v>Rutgers</v>
      </c>
      <c r="H487" s="4" t="str">
        <f t="shared" si="7"/>
        <v/>
      </c>
    </row>
    <row r="488" spans="1:8" x14ac:dyDescent="0.3">
      <c r="A488" t="s">
        <v>868</v>
      </c>
      <c r="B488">
        <v>2022</v>
      </c>
      <c r="C488">
        <v>1136</v>
      </c>
      <c r="D488">
        <v>1355</v>
      </c>
      <c r="E488">
        <v>0.27059774779833701</v>
      </c>
      <c r="F488" s="3" t="str">
        <f>VLOOKUP(C488,MTeams!$A:$B,2,FALSE)</f>
        <v>Bryant</v>
      </c>
      <c r="G488" s="3" t="str">
        <f>VLOOKUP(D488,MTeams!$A:$B,2,FALSE)</f>
        <v>S Dakota St</v>
      </c>
      <c r="H488" s="4" t="str">
        <f t="shared" si="7"/>
        <v/>
      </c>
    </row>
    <row r="489" spans="1:8" x14ac:dyDescent="0.3">
      <c r="A489" t="s">
        <v>869</v>
      </c>
      <c r="B489">
        <v>2022</v>
      </c>
      <c r="C489">
        <v>1136</v>
      </c>
      <c r="D489">
        <v>1361</v>
      </c>
      <c r="E489">
        <v>0.18738549695513701</v>
      </c>
      <c r="F489" s="3" t="str">
        <f>VLOOKUP(C489,MTeams!$A:$B,2,FALSE)</f>
        <v>Bryant</v>
      </c>
      <c r="G489" s="3" t="str">
        <f>VLOOKUP(D489,MTeams!$A:$B,2,FALSE)</f>
        <v>San Diego St</v>
      </c>
      <c r="H489" s="4">
        <f t="shared" si="7"/>
        <v>0</v>
      </c>
    </row>
    <row r="490" spans="1:8" x14ac:dyDescent="0.3">
      <c r="A490" t="s">
        <v>870</v>
      </c>
      <c r="B490">
        <v>2022</v>
      </c>
      <c r="C490">
        <v>1136</v>
      </c>
      <c r="D490">
        <v>1362</v>
      </c>
      <c r="E490">
        <v>0.195688761140284</v>
      </c>
      <c r="F490" s="3" t="str">
        <f>VLOOKUP(C490,MTeams!$A:$B,2,FALSE)</f>
        <v>Bryant</v>
      </c>
      <c r="G490" s="3" t="str">
        <f>VLOOKUP(D490,MTeams!$A:$B,2,FALSE)</f>
        <v>San Francisco</v>
      </c>
      <c r="H490" s="4">
        <f t="shared" si="7"/>
        <v>0</v>
      </c>
    </row>
    <row r="491" spans="1:8" x14ac:dyDescent="0.3">
      <c r="A491" t="s">
        <v>871</v>
      </c>
      <c r="B491">
        <v>2022</v>
      </c>
      <c r="C491">
        <v>1136</v>
      </c>
      <c r="D491">
        <v>1371</v>
      </c>
      <c r="E491">
        <v>0.21092005936132199</v>
      </c>
      <c r="F491" s="3" t="str">
        <f>VLOOKUP(C491,MTeams!$A:$B,2,FALSE)</f>
        <v>Bryant</v>
      </c>
      <c r="G491" s="3" t="str">
        <f>VLOOKUP(D491,MTeams!$A:$B,2,FALSE)</f>
        <v>Seton Hall</v>
      </c>
      <c r="H491" s="4">
        <f t="shared" si="7"/>
        <v>0</v>
      </c>
    </row>
    <row r="492" spans="1:8" x14ac:dyDescent="0.3">
      <c r="A492" t="s">
        <v>872</v>
      </c>
      <c r="B492">
        <v>2022</v>
      </c>
      <c r="C492">
        <v>1136</v>
      </c>
      <c r="D492">
        <v>1388</v>
      </c>
      <c r="E492">
        <v>0.130694467772002</v>
      </c>
      <c r="F492" s="3" t="str">
        <f>VLOOKUP(C492,MTeams!$A:$B,2,FALSE)</f>
        <v>Bryant</v>
      </c>
      <c r="G492" s="3" t="str">
        <f>VLOOKUP(D492,MTeams!$A:$B,2,FALSE)</f>
        <v>St Mary's CA</v>
      </c>
      <c r="H492" s="4">
        <f t="shared" si="7"/>
        <v>0</v>
      </c>
    </row>
    <row r="493" spans="1:8" x14ac:dyDescent="0.3">
      <c r="A493" t="s">
        <v>873</v>
      </c>
      <c r="B493">
        <v>2022</v>
      </c>
      <c r="C493">
        <v>1136</v>
      </c>
      <c r="D493">
        <v>1389</v>
      </c>
      <c r="E493">
        <v>0.41968317846231601</v>
      </c>
      <c r="F493" s="3" t="str">
        <f>VLOOKUP(C493,MTeams!$A:$B,2,FALSE)</f>
        <v>Bryant</v>
      </c>
      <c r="G493" s="3" t="str">
        <f>VLOOKUP(D493,MTeams!$A:$B,2,FALSE)</f>
        <v>St Peter's</v>
      </c>
      <c r="H493" s="4" t="str">
        <f t="shared" si="7"/>
        <v/>
      </c>
    </row>
    <row r="494" spans="1:8" x14ac:dyDescent="0.3">
      <c r="A494" t="s">
        <v>874</v>
      </c>
      <c r="B494">
        <v>2022</v>
      </c>
      <c r="C494">
        <v>1136</v>
      </c>
      <c r="D494">
        <v>1394</v>
      </c>
      <c r="E494">
        <v>0.48796897063692801</v>
      </c>
      <c r="F494" s="3" t="str">
        <f>VLOOKUP(C494,MTeams!$A:$B,2,FALSE)</f>
        <v>Bryant</v>
      </c>
      <c r="G494" s="3" t="str">
        <f>VLOOKUP(D494,MTeams!$A:$B,2,FALSE)</f>
        <v>TAM C. Christi</v>
      </c>
      <c r="H494" s="4" t="str">
        <f t="shared" si="7"/>
        <v/>
      </c>
    </row>
    <row r="495" spans="1:8" x14ac:dyDescent="0.3">
      <c r="A495" t="s">
        <v>875</v>
      </c>
      <c r="B495">
        <v>2022</v>
      </c>
      <c r="C495">
        <v>1136</v>
      </c>
      <c r="D495">
        <v>1395</v>
      </c>
      <c r="E495">
        <v>0.26591642136985799</v>
      </c>
      <c r="F495" s="3" t="str">
        <f>VLOOKUP(C495,MTeams!$A:$B,2,FALSE)</f>
        <v>Bryant</v>
      </c>
      <c r="G495" s="3" t="str">
        <f>VLOOKUP(D495,MTeams!$A:$B,2,FALSE)</f>
        <v>TCU</v>
      </c>
      <c r="H495" s="4" t="str">
        <f t="shared" si="7"/>
        <v/>
      </c>
    </row>
    <row r="496" spans="1:8" x14ac:dyDescent="0.3">
      <c r="A496" t="s">
        <v>876</v>
      </c>
      <c r="B496">
        <v>2022</v>
      </c>
      <c r="C496">
        <v>1136</v>
      </c>
      <c r="D496">
        <v>1397</v>
      </c>
      <c r="E496">
        <v>8.6687287463295598E-2</v>
      </c>
      <c r="F496" s="3" t="str">
        <f>VLOOKUP(C496,MTeams!$A:$B,2,FALSE)</f>
        <v>Bryant</v>
      </c>
      <c r="G496" s="3" t="str">
        <f>VLOOKUP(D496,MTeams!$A:$B,2,FALSE)</f>
        <v>Tennessee</v>
      </c>
      <c r="H496" s="4">
        <f t="shared" si="7"/>
        <v>0</v>
      </c>
    </row>
    <row r="497" spans="1:8" x14ac:dyDescent="0.3">
      <c r="A497" t="s">
        <v>877</v>
      </c>
      <c r="B497">
        <v>2022</v>
      </c>
      <c r="C497">
        <v>1136</v>
      </c>
      <c r="D497">
        <v>1400</v>
      </c>
      <c r="E497">
        <v>0.123983991347539</v>
      </c>
      <c r="F497" s="3" t="str">
        <f>VLOOKUP(C497,MTeams!$A:$B,2,FALSE)</f>
        <v>Bryant</v>
      </c>
      <c r="G497" s="3" t="str">
        <f>VLOOKUP(D497,MTeams!$A:$B,2,FALSE)</f>
        <v>Texas</v>
      </c>
      <c r="H497" s="4">
        <f t="shared" si="7"/>
        <v>0</v>
      </c>
    </row>
    <row r="498" spans="1:8" x14ac:dyDescent="0.3">
      <c r="A498" t="s">
        <v>878</v>
      </c>
      <c r="B498">
        <v>2022</v>
      </c>
      <c r="C498">
        <v>1136</v>
      </c>
      <c r="D498">
        <v>1403</v>
      </c>
      <c r="E498">
        <v>7.4245477993764505E-2</v>
      </c>
      <c r="F498" s="3" t="str">
        <f>VLOOKUP(C498,MTeams!$A:$B,2,FALSE)</f>
        <v>Bryant</v>
      </c>
      <c r="G498" s="3" t="str">
        <f>VLOOKUP(D498,MTeams!$A:$B,2,FALSE)</f>
        <v>Texas Tech</v>
      </c>
      <c r="H498" s="4">
        <f t="shared" si="7"/>
        <v>0</v>
      </c>
    </row>
    <row r="499" spans="1:8" x14ac:dyDescent="0.3">
      <c r="A499" t="s">
        <v>879</v>
      </c>
      <c r="B499">
        <v>2022</v>
      </c>
      <c r="C499">
        <v>1136</v>
      </c>
      <c r="D499">
        <v>1411</v>
      </c>
      <c r="E499">
        <v>0.45029689332600098</v>
      </c>
      <c r="F499" s="3" t="str">
        <f>VLOOKUP(C499,MTeams!$A:$B,2,FALSE)</f>
        <v>Bryant</v>
      </c>
      <c r="G499" s="3" t="str">
        <f>VLOOKUP(D499,MTeams!$A:$B,2,FALSE)</f>
        <v>TX Southern</v>
      </c>
      <c r="H499" s="4" t="str">
        <f t="shared" si="7"/>
        <v/>
      </c>
    </row>
    <row r="500" spans="1:8" x14ac:dyDescent="0.3">
      <c r="A500" t="s">
        <v>880</v>
      </c>
      <c r="B500">
        <v>2022</v>
      </c>
      <c r="C500">
        <v>1136</v>
      </c>
      <c r="D500">
        <v>1412</v>
      </c>
      <c r="E500">
        <v>0.208778298592008</v>
      </c>
      <c r="F500" s="3" t="str">
        <f>VLOOKUP(C500,MTeams!$A:$B,2,FALSE)</f>
        <v>Bryant</v>
      </c>
      <c r="G500" s="3" t="str">
        <f>VLOOKUP(D500,MTeams!$A:$B,2,FALSE)</f>
        <v>UAB</v>
      </c>
      <c r="H500" s="4">
        <f t="shared" si="7"/>
        <v>0</v>
      </c>
    </row>
    <row r="501" spans="1:8" x14ac:dyDescent="0.3">
      <c r="A501" t="s">
        <v>881</v>
      </c>
      <c r="B501">
        <v>2022</v>
      </c>
      <c r="C501">
        <v>1136</v>
      </c>
      <c r="D501">
        <v>1417</v>
      </c>
      <c r="E501">
        <v>8.6925951537448504E-2</v>
      </c>
      <c r="F501" s="3" t="str">
        <f>VLOOKUP(C501,MTeams!$A:$B,2,FALSE)</f>
        <v>Bryant</v>
      </c>
      <c r="G501" s="3" t="str">
        <f>VLOOKUP(D501,MTeams!$A:$B,2,FALSE)</f>
        <v>UCLA</v>
      </c>
      <c r="H501" s="4">
        <f t="shared" si="7"/>
        <v>0</v>
      </c>
    </row>
    <row r="502" spans="1:8" x14ac:dyDescent="0.3">
      <c r="A502" t="s">
        <v>882</v>
      </c>
      <c r="B502">
        <v>2022</v>
      </c>
      <c r="C502">
        <v>1136</v>
      </c>
      <c r="D502">
        <v>1425</v>
      </c>
      <c r="E502">
        <v>0.19168464876996999</v>
      </c>
      <c r="F502" s="3" t="str">
        <f>VLOOKUP(C502,MTeams!$A:$B,2,FALSE)</f>
        <v>Bryant</v>
      </c>
      <c r="G502" s="3" t="str">
        <f>VLOOKUP(D502,MTeams!$A:$B,2,FALSE)</f>
        <v>USC</v>
      </c>
      <c r="H502" s="4">
        <f t="shared" si="7"/>
        <v>0</v>
      </c>
    </row>
    <row r="503" spans="1:8" x14ac:dyDescent="0.3">
      <c r="A503" t="s">
        <v>883</v>
      </c>
      <c r="B503">
        <v>2022</v>
      </c>
      <c r="C503">
        <v>1136</v>
      </c>
      <c r="D503">
        <v>1436</v>
      </c>
      <c r="E503">
        <v>0.204942018205132</v>
      </c>
      <c r="F503" s="3" t="str">
        <f>VLOOKUP(C503,MTeams!$A:$B,2,FALSE)</f>
        <v>Bryant</v>
      </c>
      <c r="G503" s="3" t="str">
        <f>VLOOKUP(D503,MTeams!$A:$B,2,FALSE)</f>
        <v>Vermont</v>
      </c>
      <c r="H503" s="4">
        <f t="shared" si="7"/>
        <v>0</v>
      </c>
    </row>
    <row r="504" spans="1:8" x14ac:dyDescent="0.3">
      <c r="A504" t="s">
        <v>884</v>
      </c>
      <c r="B504">
        <v>2022</v>
      </c>
      <c r="C504">
        <v>1136</v>
      </c>
      <c r="D504">
        <v>1437</v>
      </c>
      <c r="E504">
        <v>8.3670149735464799E-2</v>
      </c>
      <c r="F504" s="3" t="str">
        <f>VLOOKUP(C504,MTeams!$A:$B,2,FALSE)</f>
        <v>Bryant</v>
      </c>
      <c r="G504" s="3" t="str">
        <f>VLOOKUP(D504,MTeams!$A:$B,2,FALSE)</f>
        <v>Villanova</v>
      </c>
      <c r="H504" s="4">
        <f t="shared" si="7"/>
        <v>0</v>
      </c>
    </row>
    <row r="505" spans="1:8" x14ac:dyDescent="0.3">
      <c r="A505" t="s">
        <v>885</v>
      </c>
      <c r="B505">
        <v>2022</v>
      </c>
      <c r="C505">
        <v>1136</v>
      </c>
      <c r="D505">
        <v>1439</v>
      </c>
      <c r="E505">
        <v>0.21872180162293201</v>
      </c>
      <c r="F505" s="3" t="str">
        <f>VLOOKUP(C505,MTeams!$A:$B,2,FALSE)</f>
        <v>Bryant</v>
      </c>
      <c r="G505" s="3" t="str">
        <f>VLOOKUP(D505,MTeams!$A:$B,2,FALSE)</f>
        <v>Virginia Tech</v>
      </c>
      <c r="H505" s="4">
        <f t="shared" si="7"/>
        <v>0</v>
      </c>
    </row>
    <row r="506" spans="1:8" x14ac:dyDescent="0.3">
      <c r="A506" t="s">
        <v>886</v>
      </c>
      <c r="B506">
        <v>2022</v>
      </c>
      <c r="C506">
        <v>1136</v>
      </c>
      <c r="D506">
        <v>1458</v>
      </c>
      <c r="E506">
        <v>0.15220838150004601</v>
      </c>
      <c r="F506" s="3" t="str">
        <f>VLOOKUP(C506,MTeams!$A:$B,2,FALSE)</f>
        <v>Bryant</v>
      </c>
      <c r="G506" s="3" t="str">
        <f>VLOOKUP(D506,MTeams!$A:$B,2,FALSE)</f>
        <v>Wisconsin</v>
      </c>
      <c r="H506" s="4">
        <f t="shared" si="7"/>
        <v>0</v>
      </c>
    </row>
    <row r="507" spans="1:8" x14ac:dyDescent="0.3">
      <c r="A507" t="s">
        <v>887</v>
      </c>
      <c r="B507">
        <v>2022</v>
      </c>
      <c r="C507">
        <v>1136</v>
      </c>
      <c r="D507">
        <v>1460</v>
      </c>
      <c r="E507">
        <v>0.45711599291096899</v>
      </c>
      <c r="F507" s="3" t="str">
        <f>VLOOKUP(C507,MTeams!$A:$B,2,FALSE)</f>
        <v>Bryant</v>
      </c>
      <c r="G507" s="3" t="str">
        <f>VLOOKUP(D507,MTeams!$A:$B,2,FALSE)</f>
        <v>Wright St</v>
      </c>
      <c r="H507" s="4" t="str">
        <f t="shared" si="7"/>
        <v/>
      </c>
    </row>
    <row r="508" spans="1:8" x14ac:dyDescent="0.3">
      <c r="A508" t="s">
        <v>888</v>
      </c>
      <c r="B508">
        <v>2022</v>
      </c>
      <c r="C508">
        <v>1136</v>
      </c>
      <c r="D508">
        <v>1461</v>
      </c>
      <c r="E508">
        <v>0.31332839778073601</v>
      </c>
      <c r="F508" s="3" t="str">
        <f>VLOOKUP(C508,MTeams!$A:$B,2,FALSE)</f>
        <v>Bryant</v>
      </c>
      <c r="G508" s="3" t="str">
        <f>VLOOKUP(D508,MTeams!$A:$B,2,FALSE)</f>
        <v>Wyoming</v>
      </c>
      <c r="H508" s="4" t="str">
        <f t="shared" si="7"/>
        <v/>
      </c>
    </row>
    <row r="509" spans="1:8" x14ac:dyDescent="0.3">
      <c r="A509" t="s">
        <v>889</v>
      </c>
      <c r="B509">
        <v>2022</v>
      </c>
      <c r="C509">
        <v>1136</v>
      </c>
      <c r="D509">
        <v>1463</v>
      </c>
      <c r="E509">
        <v>0.43623376498067901</v>
      </c>
      <c r="F509" s="3" t="str">
        <f>VLOOKUP(C509,MTeams!$A:$B,2,FALSE)</f>
        <v>Bryant</v>
      </c>
      <c r="G509" s="3" t="str">
        <f>VLOOKUP(D509,MTeams!$A:$B,2,FALSE)</f>
        <v>Yale</v>
      </c>
      <c r="H509" s="4" t="str">
        <f t="shared" si="7"/>
        <v/>
      </c>
    </row>
    <row r="510" spans="1:8" x14ac:dyDescent="0.3">
      <c r="A510" t="s">
        <v>890</v>
      </c>
      <c r="B510">
        <v>2022</v>
      </c>
      <c r="C510">
        <v>1151</v>
      </c>
      <c r="D510">
        <v>1159</v>
      </c>
      <c r="E510">
        <v>0.48308610746783298</v>
      </c>
      <c r="F510" s="3" t="str">
        <f>VLOOKUP(C510,MTeams!$A:$B,2,FALSE)</f>
        <v>Chattanooga</v>
      </c>
      <c r="G510" s="3" t="str">
        <f>VLOOKUP(D510,MTeams!$A:$B,2,FALSE)</f>
        <v>Colgate</v>
      </c>
      <c r="H510" s="4" t="str">
        <f t="shared" si="7"/>
        <v/>
      </c>
    </row>
    <row r="511" spans="1:8" x14ac:dyDescent="0.3">
      <c r="A511" t="s">
        <v>891</v>
      </c>
      <c r="B511">
        <v>2022</v>
      </c>
      <c r="C511">
        <v>1151</v>
      </c>
      <c r="D511">
        <v>1161</v>
      </c>
      <c r="E511">
        <v>0.29689655727300501</v>
      </c>
      <c r="F511" s="3" t="str">
        <f>VLOOKUP(C511,MTeams!$A:$B,2,FALSE)</f>
        <v>Chattanooga</v>
      </c>
      <c r="G511" s="3" t="str">
        <f>VLOOKUP(D511,MTeams!$A:$B,2,FALSE)</f>
        <v>Colorado St</v>
      </c>
      <c r="H511" s="4" t="str">
        <f t="shared" si="7"/>
        <v/>
      </c>
    </row>
    <row r="512" spans="1:8" x14ac:dyDescent="0.3">
      <c r="A512" t="s">
        <v>892</v>
      </c>
      <c r="B512">
        <v>2022</v>
      </c>
      <c r="C512">
        <v>1151</v>
      </c>
      <c r="D512">
        <v>1163</v>
      </c>
      <c r="E512">
        <v>0.19599775078947501</v>
      </c>
      <c r="F512" s="3" t="str">
        <f>VLOOKUP(C512,MTeams!$A:$B,2,FALSE)</f>
        <v>Chattanooga</v>
      </c>
      <c r="G512" s="3" t="str">
        <f>VLOOKUP(D512,MTeams!$A:$B,2,FALSE)</f>
        <v>Connecticut</v>
      </c>
      <c r="H512" s="4">
        <f t="shared" si="7"/>
        <v>0</v>
      </c>
    </row>
    <row r="513" spans="1:8" x14ac:dyDescent="0.3">
      <c r="A513" t="s">
        <v>893</v>
      </c>
      <c r="B513">
        <v>2022</v>
      </c>
      <c r="C513">
        <v>1151</v>
      </c>
      <c r="D513">
        <v>1166</v>
      </c>
      <c r="E513">
        <v>0.44270866786607299</v>
      </c>
      <c r="F513" s="3" t="str">
        <f>VLOOKUP(C513,MTeams!$A:$B,2,FALSE)</f>
        <v>Chattanooga</v>
      </c>
      <c r="G513" s="3" t="str">
        <f>VLOOKUP(D513,MTeams!$A:$B,2,FALSE)</f>
        <v>Creighton</v>
      </c>
      <c r="H513" s="4" t="str">
        <f t="shared" si="7"/>
        <v/>
      </c>
    </row>
    <row r="514" spans="1:8" x14ac:dyDescent="0.3">
      <c r="A514" t="s">
        <v>894</v>
      </c>
      <c r="B514">
        <v>2022</v>
      </c>
      <c r="C514">
        <v>1151</v>
      </c>
      <c r="D514">
        <v>1168</v>
      </c>
      <c r="E514">
        <v>0.63640538016321002</v>
      </c>
      <c r="F514" s="3" t="str">
        <f>VLOOKUP(C514,MTeams!$A:$B,2,FALSE)</f>
        <v>Chattanooga</v>
      </c>
      <c r="G514" s="3" t="str">
        <f>VLOOKUP(D514,MTeams!$A:$B,2,FALSE)</f>
        <v>CS Fullerton</v>
      </c>
      <c r="H514" s="4" t="str">
        <f t="shared" si="7"/>
        <v/>
      </c>
    </row>
    <row r="515" spans="1:8" x14ac:dyDescent="0.3">
      <c r="A515" t="s">
        <v>895</v>
      </c>
      <c r="B515">
        <v>2022</v>
      </c>
      <c r="C515">
        <v>1151</v>
      </c>
      <c r="D515">
        <v>1172</v>
      </c>
      <c r="E515">
        <v>0.37550124230191101</v>
      </c>
      <c r="F515" s="3" t="str">
        <f>VLOOKUP(C515,MTeams!$A:$B,2,FALSE)</f>
        <v>Chattanooga</v>
      </c>
      <c r="G515" s="3" t="str">
        <f>VLOOKUP(D515,MTeams!$A:$B,2,FALSE)</f>
        <v>Davidson</v>
      </c>
      <c r="H515" s="4" t="str">
        <f t="shared" ref="H515:H578" si="8">IF(E515&gt;0.75, 1, IF(E515&lt;0.25,0,""))</f>
        <v/>
      </c>
    </row>
    <row r="516" spans="1:8" x14ac:dyDescent="0.3">
      <c r="A516" t="s">
        <v>896</v>
      </c>
      <c r="B516">
        <v>2022</v>
      </c>
      <c r="C516">
        <v>1151</v>
      </c>
      <c r="D516">
        <v>1174</v>
      </c>
      <c r="E516">
        <v>0.63264050378504599</v>
      </c>
      <c r="F516" s="3" t="str">
        <f>VLOOKUP(C516,MTeams!$A:$B,2,FALSE)</f>
        <v>Chattanooga</v>
      </c>
      <c r="G516" s="3" t="str">
        <f>VLOOKUP(D516,MTeams!$A:$B,2,FALSE)</f>
        <v>Delaware</v>
      </c>
      <c r="H516" s="4" t="str">
        <f t="shared" si="8"/>
        <v/>
      </c>
    </row>
    <row r="517" spans="1:8" x14ac:dyDescent="0.3">
      <c r="A517" t="s">
        <v>897</v>
      </c>
      <c r="B517">
        <v>2022</v>
      </c>
      <c r="C517">
        <v>1151</v>
      </c>
      <c r="D517">
        <v>1181</v>
      </c>
      <c r="E517">
        <v>0.121192292654213</v>
      </c>
      <c r="F517" s="3" t="str">
        <f>VLOOKUP(C517,MTeams!$A:$B,2,FALSE)</f>
        <v>Chattanooga</v>
      </c>
      <c r="G517" s="3" t="str">
        <f>VLOOKUP(D517,MTeams!$A:$B,2,FALSE)</f>
        <v>Duke</v>
      </c>
      <c r="H517" s="4">
        <f t="shared" si="8"/>
        <v>0</v>
      </c>
    </row>
    <row r="518" spans="1:8" x14ac:dyDescent="0.3">
      <c r="A518" t="s">
        <v>898</v>
      </c>
      <c r="B518">
        <v>2022</v>
      </c>
      <c r="C518">
        <v>1151</v>
      </c>
      <c r="D518">
        <v>1209</v>
      </c>
      <c r="E518">
        <v>0.69186611411242105</v>
      </c>
      <c r="F518" s="3" t="str">
        <f>VLOOKUP(C518,MTeams!$A:$B,2,FALSE)</f>
        <v>Chattanooga</v>
      </c>
      <c r="G518" s="3" t="str">
        <f>VLOOKUP(D518,MTeams!$A:$B,2,FALSE)</f>
        <v>Georgia St</v>
      </c>
      <c r="H518" s="4" t="str">
        <f t="shared" si="8"/>
        <v/>
      </c>
    </row>
    <row r="519" spans="1:8" x14ac:dyDescent="0.3">
      <c r="A519" t="s">
        <v>899</v>
      </c>
      <c r="B519">
        <v>2022</v>
      </c>
      <c r="C519">
        <v>1151</v>
      </c>
      <c r="D519">
        <v>1211</v>
      </c>
      <c r="E519">
        <v>4.7194651678193901E-2</v>
      </c>
      <c r="F519" s="3" t="str">
        <f>VLOOKUP(C519,MTeams!$A:$B,2,FALSE)</f>
        <v>Chattanooga</v>
      </c>
      <c r="G519" s="3" t="str">
        <f>VLOOKUP(D519,MTeams!$A:$B,2,FALSE)</f>
        <v>Gonzaga</v>
      </c>
      <c r="H519" s="4">
        <f t="shared" si="8"/>
        <v>0</v>
      </c>
    </row>
    <row r="520" spans="1:8" x14ac:dyDescent="0.3">
      <c r="A520" t="s">
        <v>900</v>
      </c>
      <c r="B520">
        <v>2022</v>
      </c>
      <c r="C520">
        <v>1151</v>
      </c>
      <c r="D520">
        <v>1222</v>
      </c>
      <c r="E520">
        <v>0.123474975139914</v>
      </c>
      <c r="F520" s="3" t="str">
        <f>VLOOKUP(C520,MTeams!$A:$B,2,FALSE)</f>
        <v>Chattanooga</v>
      </c>
      <c r="G520" s="3" t="str">
        <f>VLOOKUP(D520,MTeams!$A:$B,2,FALSE)</f>
        <v>Houston</v>
      </c>
      <c r="H520" s="4">
        <f t="shared" si="8"/>
        <v>0</v>
      </c>
    </row>
    <row r="521" spans="1:8" x14ac:dyDescent="0.3">
      <c r="A521" t="s">
        <v>901</v>
      </c>
      <c r="B521">
        <v>2022</v>
      </c>
      <c r="C521">
        <v>1151</v>
      </c>
      <c r="D521">
        <v>1228</v>
      </c>
      <c r="E521">
        <v>0.205045123393192</v>
      </c>
      <c r="F521" s="3" t="str">
        <f>VLOOKUP(C521,MTeams!$A:$B,2,FALSE)</f>
        <v>Chattanooga</v>
      </c>
      <c r="G521" s="3" t="str">
        <f>VLOOKUP(D521,MTeams!$A:$B,2,FALSE)</f>
        <v>Illinois</v>
      </c>
      <c r="H521" s="4">
        <f t="shared" si="8"/>
        <v>0</v>
      </c>
    </row>
    <row r="522" spans="1:8" x14ac:dyDescent="0.3">
      <c r="A522" t="s">
        <v>902</v>
      </c>
      <c r="B522">
        <v>2022</v>
      </c>
      <c r="C522">
        <v>1151</v>
      </c>
      <c r="D522">
        <v>1231</v>
      </c>
      <c r="E522">
        <v>0.45679117517115297</v>
      </c>
      <c r="F522" s="3" t="str">
        <f>VLOOKUP(C522,MTeams!$A:$B,2,FALSE)</f>
        <v>Chattanooga</v>
      </c>
      <c r="G522" s="3" t="str">
        <f>VLOOKUP(D522,MTeams!$A:$B,2,FALSE)</f>
        <v>Indiana</v>
      </c>
      <c r="H522" s="4" t="str">
        <f t="shared" si="8"/>
        <v/>
      </c>
    </row>
    <row r="523" spans="1:8" x14ac:dyDescent="0.3">
      <c r="A523" t="s">
        <v>903</v>
      </c>
      <c r="B523">
        <v>2022</v>
      </c>
      <c r="C523">
        <v>1151</v>
      </c>
      <c r="D523">
        <v>1234</v>
      </c>
      <c r="E523">
        <v>0.16289043177648599</v>
      </c>
      <c r="F523" s="3" t="str">
        <f>VLOOKUP(C523,MTeams!$A:$B,2,FALSE)</f>
        <v>Chattanooga</v>
      </c>
      <c r="G523" s="3" t="str">
        <f>VLOOKUP(D523,MTeams!$A:$B,2,FALSE)</f>
        <v>Iowa</v>
      </c>
      <c r="H523" s="4">
        <f t="shared" si="8"/>
        <v>0</v>
      </c>
    </row>
    <row r="524" spans="1:8" x14ac:dyDescent="0.3">
      <c r="A524" t="s">
        <v>904</v>
      </c>
      <c r="B524">
        <v>2022</v>
      </c>
      <c r="C524">
        <v>1151</v>
      </c>
      <c r="D524">
        <v>1235</v>
      </c>
      <c r="E524">
        <v>0.48444335083141898</v>
      </c>
      <c r="F524" s="3" t="str">
        <f>VLOOKUP(C524,MTeams!$A:$B,2,FALSE)</f>
        <v>Chattanooga</v>
      </c>
      <c r="G524" s="3" t="str">
        <f>VLOOKUP(D524,MTeams!$A:$B,2,FALSE)</f>
        <v>Iowa St</v>
      </c>
      <c r="H524" s="4" t="str">
        <f t="shared" si="8"/>
        <v/>
      </c>
    </row>
    <row r="525" spans="1:8" x14ac:dyDescent="0.3">
      <c r="A525" t="s">
        <v>905</v>
      </c>
      <c r="B525">
        <v>2022</v>
      </c>
      <c r="C525">
        <v>1151</v>
      </c>
      <c r="D525">
        <v>1240</v>
      </c>
      <c r="E525">
        <v>0.59981326617286601</v>
      </c>
      <c r="F525" s="3" t="str">
        <f>VLOOKUP(C525,MTeams!$A:$B,2,FALSE)</f>
        <v>Chattanooga</v>
      </c>
      <c r="G525" s="3" t="str">
        <f>VLOOKUP(D525,MTeams!$A:$B,2,FALSE)</f>
        <v>Jacksonville St</v>
      </c>
      <c r="H525" s="4" t="str">
        <f t="shared" si="8"/>
        <v/>
      </c>
    </row>
    <row r="526" spans="1:8" x14ac:dyDescent="0.3">
      <c r="A526" t="s">
        <v>906</v>
      </c>
      <c r="B526">
        <v>2022</v>
      </c>
      <c r="C526">
        <v>1151</v>
      </c>
      <c r="D526">
        <v>1242</v>
      </c>
      <c r="E526">
        <v>0.136916473704567</v>
      </c>
      <c r="F526" s="3" t="str">
        <f>VLOOKUP(C526,MTeams!$A:$B,2,FALSE)</f>
        <v>Chattanooga</v>
      </c>
      <c r="G526" s="3" t="str">
        <f>VLOOKUP(D526,MTeams!$A:$B,2,FALSE)</f>
        <v>Kansas</v>
      </c>
      <c r="H526" s="4">
        <f t="shared" si="8"/>
        <v>0</v>
      </c>
    </row>
    <row r="527" spans="1:8" x14ac:dyDescent="0.3">
      <c r="A527" t="s">
        <v>907</v>
      </c>
      <c r="B527">
        <v>2022</v>
      </c>
      <c r="C527">
        <v>1151</v>
      </c>
      <c r="D527">
        <v>1246</v>
      </c>
      <c r="E527">
        <v>0.111857828780954</v>
      </c>
      <c r="F527" s="3" t="str">
        <f>VLOOKUP(C527,MTeams!$A:$B,2,FALSE)</f>
        <v>Chattanooga</v>
      </c>
      <c r="G527" s="3" t="str">
        <f>VLOOKUP(D527,MTeams!$A:$B,2,FALSE)</f>
        <v>Kentucky</v>
      </c>
      <c r="H527" s="4">
        <f t="shared" si="8"/>
        <v>0</v>
      </c>
    </row>
    <row r="528" spans="1:8" x14ac:dyDescent="0.3">
      <c r="A528" t="s">
        <v>908</v>
      </c>
      <c r="B528">
        <v>2022</v>
      </c>
      <c r="C528">
        <v>1151</v>
      </c>
      <c r="D528">
        <v>1255</v>
      </c>
      <c r="E528">
        <v>0.537570073998616</v>
      </c>
      <c r="F528" s="3" t="str">
        <f>VLOOKUP(C528,MTeams!$A:$B,2,FALSE)</f>
        <v>Chattanooga</v>
      </c>
      <c r="G528" s="3" t="str">
        <f>VLOOKUP(D528,MTeams!$A:$B,2,FALSE)</f>
        <v>Longwood</v>
      </c>
      <c r="H528" s="4" t="str">
        <f t="shared" si="8"/>
        <v/>
      </c>
    </row>
    <row r="529" spans="1:8" x14ac:dyDescent="0.3">
      <c r="A529" t="s">
        <v>909</v>
      </c>
      <c r="B529">
        <v>2022</v>
      </c>
      <c r="C529">
        <v>1151</v>
      </c>
      <c r="D529">
        <v>1260</v>
      </c>
      <c r="E529">
        <v>0.30771368246948799</v>
      </c>
      <c r="F529" s="3" t="str">
        <f>VLOOKUP(C529,MTeams!$A:$B,2,FALSE)</f>
        <v>Chattanooga</v>
      </c>
      <c r="G529" s="3" t="str">
        <f>VLOOKUP(D529,MTeams!$A:$B,2,FALSE)</f>
        <v>Loyola-Chicago</v>
      </c>
      <c r="H529" s="4" t="str">
        <f t="shared" si="8"/>
        <v/>
      </c>
    </row>
    <row r="530" spans="1:8" x14ac:dyDescent="0.3">
      <c r="A530" t="s">
        <v>910</v>
      </c>
      <c r="B530">
        <v>2022</v>
      </c>
      <c r="C530">
        <v>1151</v>
      </c>
      <c r="D530">
        <v>1261</v>
      </c>
      <c r="E530">
        <v>0.21406353849990001</v>
      </c>
      <c r="F530" s="3" t="str">
        <f>VLOOKUP(C530,MTeams!$A:$B,2,FALSE)</f>
        <v>Chattanooga</v>
      </c>
      <c r="G530" s="3" t="str">
        <f>VLOOKUP(D530,MTeams!$A:$B,2,FALSE)</f>
        <v>LSU</v>
      </c>
      <c r="H530" s="4">
        <f t="shared" si="8"/>
        <v>0</v>
      </c>
    </row>
    <row r="531" spans="1:8" x14ac:dyDescent="0.3">
      <c r="A531" t="s">
        <v>911</v>
      </c>
      <c r="B531">
        <v>2022</v>
      </c>
      <c r="C531">
        <v>1151</v>
      </c>
      <c r="D531">
        <v>1266</v>
      </c>
      <c r="E531">
        <v>0.41474178292782399</v>
      </c>
      <c r="F531" s="3" t="str">
        <f>VLOOKUP(C531,MTeams!$A:$B,2,FALSE)</f>
        <v>Chattanooga</v>
      </c>
      <c r="G531" s="3" t="str">
        <f>VLOOKUP(D531,MTeams!$A:$B,2,FALSE)</f>
        <v>Marquette</v>
      </c>
      <c r="H531" s="4" t="str">
        <f t="shared" si="8"/>
        <v/>
      </c>
    </row>
    <row r="532" spans="1:8" x14ac:dyDescent="0.3">
      <c r="A532" t="s">
        <v>912</v>
      </c>
      <c r="B532">
        <v>2022</v>
      </c>
      <c r="C532">
        <v>1151</v>
      </c>
      <c r="D532">
        <v>1272</v>
      </c>
      <c r="E532">
        <v>0.34785261373617599</v>
      </c>
      <c r="F532" s="3" t="str">
        <f>VLOOKUP(C532,MTeams!$A:$B,2,FALSE)</f>
        <v>Chattanooga</v>
      </c>
      <c r="G532" s="3" t="str">
        <f>VLOOKUP(D532,MTeams!$A:$B,2,FALSE)</f>
        <v>Memphis</v>
      </c>
      <c r="H532" s="4" t="str">
        <f t="shared" si="8"/>
        <v/>
      </c>
    </row>
    <row r="533" spans="1:8" x14ac:dyDescent="0.3">
      <c r="A533" t="s">
        <v>913</v>
      </c>
      <c r="B533">
        <v>2022</v>
      </c>
      <c r="C533">
        <v>1151</v>
      </c>
      <c r="D533">
        <v>1274</v>
      </c>
      <c r="E533">
        <v>0.46679937240196301</v>
      </c>
      <c r="F533" s="3" t="str">
        <f>VLOOKUP(C533,MTeams!$A:$B,2,FALSE)</f>
        <v>Chattanooga</v>
      </c>
      <c r="G533" s="3" t="str">
        <f>VLOOKUP(D533,MTeams!$A:$B,2,FALSE)</f>
        <v>Miami FL</v>
      </c>
      <c r="H533" s="4" t="str">
        <f t="shared" si="8"/>
        <v/>
      </c>
    </row>
    <row r="534" spans="1:8" x14ac:dyDescent="0.3">
      <c r="A534" t="s">
        <v>914</v>
      </c>
      <c r="B534">
        <v>2022</v>
      </c>
      <c r="C534">
        <v>1151</v>
      </c>
      <c r="D534">
        <v>1276</v>
      </c>
      <c r="E534">
        <v>0.46767600351927702</v>
      </c>
      <c r="F534" s="3" t="str">
        <f>VLOOKUP(C534,MTeams!$A:$B,2,FALSE)</f>
        <v>Chattanooga</v>
      </c>
      <c r="G534" s="3" t="str">
        <f>VLOOKUP(D534,MTeams!$A:$B,2,FALSE)</f>
        <v>Michigan</v>
      </c>
      <c r="H534" s="4" t="str">
        <f t="shared" si="8"/>
        <v/>
      </c>
    </row>
    <row r="535" spans="1:8" x14ac:dyDescent="0.3">
      <c r="A535" t="s">
        <v>915</v>
      </c>
      <c r="B535">
        <v>2022</v>
      </c>
      <c r="C535">
        <v>1151</v>
      </c>
      <c r="D535">
        <v>1277</v>
      </c>
      <c r="E535">
        <v>0.36001698505069801</v>
      </c>
      <c r="F535" s="3" t="str">
        <f>VLOOKUP(C535,MTeams!$A:$B,2,FALSE)</f>
        <v>Chattanooga</v>
      </c>
      <c r="G535" s="3" t="str">
        <f>VLOOKUP(D535,MTeams!$A:$B,2,FALSE)</f>
        <v>Michigan St</v>
      </c>
      <c r="H535" s="4" t="str">
        <f t="shared" si="8"/>
        <v/>
      </c>
    </row>
    <row r="536" spans="1:8" x14ac:dyDescent="0.3">
      <c r="A536" t="s">
        <v>916</v>
      </c>
      <c r="B536">
        <v>2022</v>
      </c>
      <c r="C536">
        <v>1151</v>
      </c>
      <c r="D536">
        <v>1286</v>
      </c>
      <c r="E536">
        <v>0.55292322086176304</v>
      </c>
      <c r="F536" s="3" t="str">
        <f>VLOOKUP(C536,MTeams!$A:$B,2,FALSE)</f>
        <v>Chattanooga</v>
      </c>
      <c r="G536" s="3" t="str">
        <f>VLOOKUP(D536,MTeams!$A:$B,2,FALSE)</f>
        <v>Montana St</v>
      </c>
      <c r="H536" s="4" t="str">
        <f t="shared" si="8"/>
        <v/>
      </c>
    </row>
    <row r="537" spans="1:8" x14ac:dyDescent="0.3">
      <c r="A537" t="s">
        <v>917</v>
      </c>
      <c r="B537">
        <v>2022</v>
      </c>
      <c r="C537">
        <v>1151</v>
      </c>
      <c r="D537">
        <v>1293</v>
      </c>
      <c r="E537">
        <v>0.21593125857463399</v>
      </c>
      <c r="F537" s="3" t="str">
        <f>VLOOKUP(C537,MTeams!$A:$B,2,FALSE)</f>
        <v>Chattanooga</v>
      </c>
      <c r="G537" s="3" t="str">
        <f>VLOOKUP(D537,MTeams!$A:$B,2,FALSE)</f>
        <v>Murray St</v>
      </c>
      <c r="H537" s="4">
        <f t="shared" si="8"/>
        <v>0</v>
      </c>
    </row>
    <row r="538" spans="1:8" x14ac:dyDescent="0.3">
      <c r="A538" t="s">
        <v>918</v>
      </c>
      <c r="B538">
        <v>2022</v>
      </c>
      <c r="C538">
        <v>1151</v>
      </c>
      <c r="D538">
        <v>1308</v>
      </c>
      <c r="E538">
        <v>0.50006392478008899</v>
      </c>
      <c r="F538" s="3" t="str">
        <f>VLOOKUP(C538,MTeams!$A:$B,2,FALSE)</f>
        <v>Chattanooga</v>
      </c>
      <c r="G538" s="3" t="str">
        <f>VLOOKUP(D538,MTeams!$A:$B,2,FALSE)</f>
        <v>New Mexico St</v>
      </c>
      <c r="H538" s="4" t="str">
        <f t="shared" si="8"/>
        <v/>
      </c>
    </row>
    <row r="539" spans="1:8" x14ac:dyDescent="0.3">
      <c r="A539" t="s">
        <v>919</v>
      </c>
      <c r="B539">
        <v>2022</v>
      </c>
      <c r="C539">
        <v>1151</v>
      </c>
      <c r="D539">
        <v>1313</v>
      </c>
      <c r="E539">
        <v>0.605451944941505</v>
      </c>
      <c r="F539" s="3" t="str">
        <f>VLOOKUP(C539,MTeams!$A:$B,2,FALSE)</f>
        <v>Chattanooga</v>
      </c>
      <c r="G539" s="3" t="str">
        <f>VLOOKUP(D539,MTeams!$A:$B,2,FALSE)</f>
        <v>Norfolk St</v>
      </c>
      <c r="H539" s="4" t="str">
        <f t="shared" si="8"/>
        <v/>
      </c>
    </row>
    <row r="540" spans="1:8" x14ac:dyDescent="0.3">
      <c r="A540" t="s">
        <v>920</v>
      </c>
      <c r="B540">
        <v>2022</v>
      </c>
      <c r="C540">
        <v>1151</v>
      </c>
      <c r="D540">
        <v>1314</v>
      </c>
      <c r="E540">
        <v>0.36252593105959802</v>
      </c>
      <c r="F540" s="3" t="str">
        <f>VLOOKUP(C540,MTeams!$A:$B,2,FALSE)</f>
        <v>Chattanooga</v>
      </c>
      <c r="G540" s="3" t="str">
        <f>VLOOKUP(D540,MTeams!$A:$B,2,FALSE)</f>
        <v>North Carolina</v>
      </c>
      <c r="H540" s="4" t="str">
        <f t="shared" si="8"/>
        <v/>
      </c>
    </row>
    <row r="541" spans="1:8" x14ac:dyDescent="0.3">
      <c r="A541" t="s">
        <v>921</v>
      </c>
      <c r="B541">
        <v>2022</v>
      </c>
      <c r="C541">
        <v>1151</v>
      </c>
      <c r="D541">
        <v>1323</v>
      </c>
      <c r="E541">
        <v>0.46147647059288199</v>
      </c>
      <c r="F541" s="3" t="str">
        <f>VLOOKUP(C541,MTeams!$A:$B,2,FALSE)</f>
        <v>Chattanooga</v>
      </c>
      <c r="G541" s="3" t="str">
        <f>VLOOKUP(D541,MTeams!$A:$B,2,FALSE)</f>
        <v>Notre Dame</v>
      </c>
      <c r="H541" s="4" t="str">
        <f t="shared" si="8"/>
        <v/>
      </c>
    </row>
    <row r="542" spans="1:8" x14ac:dyDescent="0.3">
      <c r="A542" t="s">
        <v>922</v>
      </c>
      <c r="B542">
        <v>2022</v>
      </c>
      <c r="C542">
        <v>1151</v>
      </c>
      <c r="D542">
        <v>1326</v>
      </c>
      <c r="E542">
        <v>0.31659770876999299</v>
      </c>
      <c r="F542" s="3" t="str">
        <f>VLOOKUP(C542,MTeams!$A:$B,2,FALSE)</f>
        <v>Chattanooga</v>
      </c>
      <c r="G542" s="3" t="str">
        <f>VLOOKUP(D542,MTeams!$A:$B,2,FALSE)</f>
        <v>Ohio St</v>
      </c>
      <c r="H542" s="4" t="str">
        <f t="shared" si="8"/>
        <v/>
      </c>
    </row>
    <row r="543" spans="1:8" x14ac:dyDescent="0.3">
      <c r="A543" t="s">
        <v>923</v>
      </c>
      <c r="B543">
        <v>2022</v>
      </c>
      <c r="C543">
        <v>1151</v>
      </c>
      <c r="D543">
        <v>1344</v>
      </c>
      <c r="E543">
        <v>0.30023486003230598</v>
      </c>
      <c r="F543" s="3" t="str">
        <f>VLOOKUP(C543,MTeams!$A:$B,2,FALSE)</f>
        <v>Chattanooga</v>
      </c>
      <c r="G543" s="3" t="str">
        <f>VLOOKUP(D543,MTeams!$A:$B,2,FALSE)</f>
        <v>Providence</v>
      </c>
      <c r="H543" s="4" t="str">
        <f t="shared" si="8"/>
        <v/>
      </c>
    </row>
    <row r="544" spans="1:8" x14ac:dyDescent="0.3">
      <c r="A544" t="s">
        <v>924</v>
      </c>
      <c r="B544">
        <v>2022</v>
      </c>
      <c r="C544">
        <v>1151</v>
      </c>
      <c r="D544">
        <v>1345</v>
      </c>
      <c r="E544">
        <v>0.15715665829871001</v>
      </c>
      <c r="F544" s="3" t="str">
        <f>VLOOKUP(C544,MTeams!$A:$B,2,FALSE)</f>
        <v>Chattanooga</v>
      </c>
      <c r="G544" s="3" t="str">
        <f>VLOOKUP(D544,MTeams!$A:$B,2,FALSE)</f>
        <v>Purdue</v>
      </c>
      <c r="H544" s="4">
        <f t="shared" si="8"/>
        <v>0</v>
      </c>
    </row>
    <row r="545" spans="1:8" x14ac:dyDescent="0.3">
      <c r="A545" t="s">
        <v>925</v>
      </c>
      <c r="B545">
        <v>2022</v>
      </c>
      <c r="C545">
        <v>1151</v>
      </c>
      <c r="D545">
        <v>1350</v>
      </c>
      <c r="E545">
        <v>0.52857646281260795</v>
      </c>
      <c r="F545" s="3" t="str">
        <f>VLOOKUP(C545,MTeams!$A:$B,2,FALSE)</f>
        <v>Chattanooga</v>
      </c>
      <c r="G545" s="3" t="str">
        <f>VLOOKUP(D545,MTeams!$A:$B,2,FALSE)</f>
        <v>Richmond</v>
      </c>
      <c r="H545" s="4" t="str">
        <f t="shared" si="8"/>
        <v/>
      </c>
    </row>
    <row r="546" spans="1:8" x14ac:dyDescent="0.3">
      <c r="A546" t="s">
        <v>926</v>
      </c>
      <c r="B546">
        <v>2022</v>
      </c>
      <c r="C546">
        <v>1151</v>
      </c>
      <c r="D546">
        <v>1353</v>
      </c>
      <c r="E546">
        <v>0.50592382206418696</v>
      </c>
      <c r="F546" s="3" t="str">
        <f>VLOOKUP(C546,MTeams!$A:$B,2,FALSE)</f>
        <v>Chattanooga</v>
      </c>
      <c r="G546" s="3" t="str">
        <f>VLOOKUP(D546,MTeams!$A:$B,2,FALSE)</f>
        <v>Rutgers</v>
      </c>
      <c r="H546" s="4" t="str">
        <f t="shared" si="8"/>
        <v/>
      </c>
    </row>
    <row r="547" spans="1:8" x14ac:dyDescent="0.3">
      <c r="A547" t="s">
        <v>927</v>
      </c>
      <c r="B547">
        <v>2022</v>
      </c>
      <c r="C547">
        <v>1151</v>
      </c>
      <c r="D547">
        <v>1355</v>
      </c>
      <c r="E547">
        <v>0.43516256299223399</v>
      </c>
      <c r="F547" s="3" t="str">
        <f>VLOOKUP(C547,MTeams!$A:$B,2,FALSE)</f>
        <v>Chattanooga</v>
      </c>
      <c r="G547" s="3" t="str">
        <f>VLOOKUP(D547,MTeams!$A:$B,2,FALSE)</f>
        <v>S Dakota St</v>
      </c>
      <c r="H547" s="4" t="str">
        <f t="shared" si="8"/>
        <v/>
      </c>
    </row>
    <row r="548" spans="1:8" x14ac:dyDescent="0.3">
      <c r="A548" t="s">
        <v>928</v>
      </c>
      <c r="B548">
        <v>2022</v>
      </c>
      <c r="C548">
        <v>1151</v>
      </c>
      <c r="D548">
        <v>1361</v>
      </c>
      <c r="E548">
        <v>0.32381309024602301</v>
      </c>
      <c r="F548" s="3" t="str">
        <f>VLOOKUP(C548,MTeams!$A:$B,2,FALSE)</f>
        <v>Chattanooga</v>
      </c>
      <c r="G548" s="3" t="str">
        <f>VLOOKUP(D548,MTeams!$A:$B,2,FALSE)</f>
        <v>San Diego St</v>
      </c>
      <c r="H548" s="4" t="str">
        <f t="shared" si="8"/>
        <v/>
      </c>
    </row>
    <row r="549" spans="1:8" x14ac:dyDescent="0.3">
      <c r="A549" t="s">
        <v>929</v>
      </c>
      <c r="B549">
        <v>2022</v>
      </c>
      <c r="C549">
        <v>1151</v>
      </c>
      <c r="D549">
        <v>1362</v>
      </c>
      <c r="E549">
        <v>0.33567536440099399</v>
      </c>
      <c r="F549" s="3" t="str">
        <f>VLOOKUP(C549,MTeams!$A:$B,2,FALSE)</f>
        <v>Chattanooga</v>
      </c>
      <c r="G549" s="3" t="str">
        <f>VLOOKUP(D549,MTeams!$A:$B,2,FALSE)</f>
        <v>San Francisco</v>
      </c>
      <c r="H549" s="4" t="str">
        <f t="shared" si="8"/>
        <v/>
      </c>
    </row>
    <row r="550" spans="1:8" x14ac:dyDescent="0.3">
      <c r="A550" t="s">
        <v>930</v>
      </c>
      <c r="B550">
        <v>2022</v>
      </c>
      <c r="C550">
        <v>1151</v>
      </c>
      <c r="D550">
        <v>1371</v>
      </c>
      <c r="E550">
        <v>0.35697420820846798</v>
      </c>
      <c r="F550" s="3" t="str">
        <f>VLOOKUP(C550,MTeams!$A:$B,2,FALSE)</f>
        <v>Chattanooga</v>
      </c>
      <c r="G550" s="3" t="str">
        <f>VLOOKUP(D550,MTeams!$A:$B,2,FALSE)</f>
        <v>Seton Hall</v>
      </c>
      <c r="H550" s="4" t="str">
        <f t="shared" si="8"/>
        <v/>
      </c>
    </row>
    <row r="551" spans="1:8" x14ac:dyDescent="0.3">
      <c r="A551" t="s">
        <v>931</v>
      </c>
      <c r="B551">
        <v>2022</v>
      </c>
      <c r="C551">
        <v>1151</v>
      </c>
      <c r="D551">
        <v>1388</v>
      </c>
      <c r="E551">
        <v>0.237895727093096</v>
      </c>
      <c r="F551" s="3" t="str">
        <f>VLOOKUP(C551,MTeams!$A:$B,2,FALSE)</f>
        <v>Chattanooga</v>
      </c>
      <c r="G551" s="3" t="str">
        <f>VLOOKUP(D551,MTeams!$A:$B,2,FALSE)</f>
        <v>St Mary's CA</v>
      </c>
      <c r="H551" s="4">
        <f t="shared" si="8"/>
        <v>0</v>
      </c>
    </row>
    <row r="552" spans="1:8" x14ac:dyDescent="0.3">
      <c r="A552" t="s">
        <v>932</v>
      </c>
      <c r="B552">
        <v>2022</v>
      </c>
      <c r="C552">
        <v>1151</v>
      </c>
      <c r="D552">
        <v>1389</v>
      </c>
      <c r="E552">
        <v>0.600317790469027</v>
      </c>
      <c r="F552" s="3" t="str">
        <f>VLOOKUP(C552,MTeams!$A:$B,2,FALSE)</f>
        <v>Chattanooga</v>
      </c>
      <c r="G552" s="3" t="str">
        <f>VLOOKUP(D552,MTeams!$A:$B,2,FALSE)</f>
        <v>St Peter's</v>
      </c>
      <c r="H552" s="4" t="str">
        <f t="shared" si="8"/>
        <v/>
      </c>
    </row>
    <row r="553" spans="1:8" x14ac:dyDescent="0.3">
      <c r="A553" t="s">
        <v>933</v>
      </c>
      <c r="B553">
        <v>2022</v>
      </c>
      <c r="C553">
        <v>1151</v>
      </c>
      <c r="D553">
        <v>1394</v>
      </c>
      <c r="E553">
        <v>0.66434648376572802</v>
      </c>
      <c r="F553" s="3" t="str">
        <f>VLOOKUP(C553,MTeams!$A:$B,2,FALSE)</f>
        <v>Chattanooga</v>
      </c>
      <c r="G553" s="3" t="str">
        <f>VLOOKUP(D553,MTeams!$A:$B,2,FALSE)</f>
        <v>TAM C. Christi</v>
      </c>
      <c r="H553" s="4" t="str">
        <f t="shared" si="8"/>
        <v/>
      </c>
    </row>
    <row r="554" spans="1:8" x14ac:dyDescent="0.3">
      <c r="A554" t="s">
        <v>934</v>
      </c>
      <c r="B554">
        <v>2022</v>
      </c>
      <c r="C554">
        <v>1151</v>
      </c>
      <c r="D554">
        <v>1395</v>
      </c>
      <c r="E554">
        <v>0.42934346912067101</v>
      </c>
      <c r="F554" s="3" t="str">
        <f>VLOOKUP(C554,MTeams!$A:$B,2,FALSE)</f>
        <v>Chattanooga</v>
      </c>
      <c r="G554" s="3" t="str">
        <f>VLOOKUP(D554,MTeams!$A:$B,2,FALSE)</f>
        <v>TCU</v>
      </c>
      <c r="H554" s="4" t="str">
        <f t="shared" si="8"/>
        <v/>
      </c>
    </row>
    <row r="555" spans="1:8" x14ac:dyDescent="0.3">
      <c r="A555" t="s">
        <v>935</v>
      </c>
      <c r="B555">
        <v>2022</v>
      </c>
      <c r="C555">
        <v>1151</v>
      </c>
      <c r="D555">
        <v>1397</v>
      </c>
      <c r="E555">
        <v>0.16460664644685399</v>
      </c>
      <c r="F555" s="3" t="str">
        <f>VLOOKUP(C555,MTeams!$A:$B,2,FALSE)</f>
        <v>Chattanooga</v>
      </c>
      <c r="G555" s="3" t="str">
        <f>VLOOKUP(D555,MTeams!$A:$B,2,FALSE)</f>
        <v>Tennessee</v>
      </c>
      <c r="H555" s="4">
        <f t="shared" si="8"/>
        <v>0</v>
      </c>
    </row>
    <row r="556" spans="1:8" x14ac:dyDescent="0.3">
      <c r="A556" t="s">
        <v>936</v>
      </c>
      <c r="B556">
        <v>2022</v>
      </c>
      <c r="C556">
        <v>1151</v>
      </c>
      <c r="D556">
        <v>1400</v>
      </c>
      <c r="E556">
        <v>0.227146646838046</v>
      </c>
      <c r="F556" s="3" t="str">
        <f>VLOOKUP(C556,MTeams!$A:$B,2,FALSE)</f>
        <v>Chattanooga</v>
      </c>
      <c r="G556" s="3" t="str">
        <f>VLOOKUP(D556,MTeams!$A:$B,2,FALSE)</f>
        <v>Texas</v>
      </c>
      <c r="H556" s="4">
        <f t="shared" si="8"/>
        <v>0</v>
      </c>
    </row>
    <row r="557" spans="1:8" x14ac:dyDescent="0.3">
      <c r="A557" t="s">
        <v>937</v>
      </c>
      <c r="B557">
        <v>2022</v>
      </c>
      <c r="C557">
        <v>1151</v>
      </c>
      <c r="D557">
        <v>1403</v>
      </c>
      <c r="E557">
        <v>0.14273719820516201</v>
      </c>
      <c r="F557" s="3" t="str">
        <f>VLOOKUP(C557,MTeams!$A:$B,2,FALSE)</f>
        <v>Chattanooga</v>
      </c>
      <c r="G557" s="3" t="str">
        <f>VLOOKUP(D557,MTeams!$A:$B,2,FALSE)</f>
        <v>Texas Tech</v>
      </c>
      <c r="H557" s="4">
        <f t="shared" si="8"/>
        <v>0</v>
      </c>
    </row>
    <row r="558" spans="1:8" x14ac:dyDescent="0.3">
      <c r="A558" t="s">
        <v>938</v>
      </c>
      <c r="B558">
        <v>2022</v>
      </c>
      <c r="C558">
        <v>1151</v>
      </c>
      <c r="D558">
        <v>1411</v>
      </c>
      <c r="E558">
        <v>0.62978892413208498</v>
      </c>
      <c r="F558" s="3" t="str">
        <f>VLOOKUP(C558,MTeams!$A:$B,2,FALSE)</f>
        <v>Chattanooga</v>
      </c>
      <c r="G558" s="3" t="str">
        <f>VLOOKUP(D558,MTeams!$A:$B,2,FALSE)</f>
        <v>TX Southern</v>
      </c>
      <c r="H558" s="4" t="str">
        <f t="shared" si="8"/>
        <v/>
      </c>
    </row>
    <row r="559" spans="1:8" x14ac:dyDescent="0.3">
      <c r="A559" t="s">
        <v>939</v>
      </c>
      <c r="B559">
        <v>2022</v>
      </c>
      <c r="C559">
        <v>1151</v>
      </c>
      <c r="D559">
        <v>1412</v>
      </c>
      <c r="E559">
        <v>0.35399905892689798</v>
      </c>
      <c r="F559" s="3" t="str">
        <f>VLOOKUP(C559,MTeams!$A:$B,2,FALSE)</f>
        <v>Chattanooga</v>
      </c>
      <c r="G559" s="3" t="str">
        <f>VLOOKUP(D559,MTeams!$A:$B,2,FALSE)</f>
        <v>UAB</v>
      </c>
      <c r="H559" s="4" t="str">
        <f t="shared" si="8"/>
        <v/>
      </c>
    </row>
    <row r="560" spans="1:8" x14ac:dyDescent="0.3">
      <c r="A560" t="s">
        <v>940</v>
      </c>
      <c r="B560">
        <v>2022</v>
      </c>
      <c r="C560">
        <v>1151</v>
      </c>
      <c r="D560">
        <v>1417</v>
      </c>
      <c r="E560">
        <v>0.16502668228012099</v>
      </c>
      <c r="F560" s="3" t="str">
        <f>VLOOKUP(C560,MTeams!$A:$B,2,FALSE)</f>
        <v>Chattanooga</v>
      </c>
      <c r="G560" s="3" t="str">
        <f>VLOOKUP(D560,MTeams!$A:$B,2,FALSE)</f>
        <v>UCLA</v>
      </c>
      <c r="H560" s="4">
        <f t="shared" si="8"/>
        <v>0</v>
      </c>
    </row>
    <row r="561" spans="1:8" x14ac:dyDescent="0.3">
      <c r="A561" t="s">
        <v>941</v>
      </c>
      <c r="B561">
        <v>2022</v>
      </c>
      <c r="C561">
        <v>1151</v>
      </c>
      <c r="D561">
        <v>1425</v>
      </c>
      <c r="E561">
        <v>0.329947973725704</v>
      </c>
      <c r="F561" s="3" t="str">
        <f>VLOOKUP(C561,MTeams!$A:$B,2,FALSE)</f>
        <v>Chattanooga</v>
      </c>
      <c r="G561" s="3" t="str">
        <f>VLOOKUP(D561,MTeams!$A:$B,2,FALSE)</f>
        <v>USC</v>
      </c>
      <c r="H561" s="4" t="str">
        <f t="shared" si="8"/>
        <v/>
      </c>
    </row>
    <row r="562" spans="1:8" x14ac:dyDescent="0.3">
      <c r="A562" t="s">
        <v>942</v>
      </c>
      <c r="B562">
        <v>2022</v>
      </c>
      <c r="C562">
        <v>1151</v>
      </c>
      <c r="D562">
        <v>1436</v>
      </c>
      <c r="E562">
        <v>0.34865085613719499</v>
      </c>
      <c r="F562" s="3" t="str">
        <f>VLOOKUP(C562,MTeams!$A:$B,2,FALSE)</f>
        <v>Chattanooga</v>
      </c>
      <c r="G562" s="3" t="str">
        <f>VLOOKUP(D562,MTeams!$A:$B,2,FALSE)</f>
        <v>Vermont</v>
      </c>
      <c r="H562" s="4" t="str">
        <f t="shared" si="8"/>
        <v/>
      </c>
    </row>
    <row r="563" spans="1:8" x14ac:dyDescent="0.3">
      <c r="A563" t="s">
        <v>943</v>
      </c>
      <c r="B563">
        <v>2022</v>
      </c>
      <c r="C563">
        <v>1151</v>
      </c>
      <c r="D563">
        <v>1437</v>
      </c>
      <c r="E563">
        <v>0.15934547125303999</v>
      </c>
      <c r="F563" s="3" t="str">
        <f>VLOOKUP(C563,MTeams!$A:$B,2,FALSE)</f>
        <v>Chattanooga</v>
      </c>
      <c r="G563" s="3" t="str">
        <f>VLOOKUP(D563,MTeams!$A:$B,2,FALSE)</f>
        <v>Villanova</v>
      </c>
      <c r="H563" s="4">
        <f t="shared" si="8"/>
        <v>0</v>
      </c>
    </row>
    <row r="564" spans="1:8" x14ac:dyDescent="0.3">
      <c r="A564" t="s">
        <v>944</v>
      </c>
      <c r="B564">
        <v>2022</v>
      </c>
      <c r="C564">
        <v>1151</v>
      </c>
      <c r="D564">
        <v>1439</v>
      </c>
      <c r="E564">
        <v>0.367659068071641</v>
      </c>
      <c r="F564" s="3" t="str">
        <f>VLOOKUP(C564,MTeams!$A:$B,2,FALSE)</f>
        <v>Chattanooga</v>
      </c>
      <c r="G564" s="3" t="str">
        <f>VLOOKUP(D564,MTeams!$A:$B,2,FALSE)</f>
        <v>Virginia Tech</v>
      </c>
      <c r="H564" s="4" t="str">
        <f t="shared" si="8"/>
        <v/>
      </c>
    </row>
    <row r="565" spans="1:8" x14ac:dyDescent="0.3">
      <c r="A565" t="s">
        <v>945</v>
      </c>
      <c r="B565">
        <v>2022</v>
      </c>
      <c r="C565">
        <v>1151</v>
      </c>
      <c r="D565">
        <v>1458</v>
      </c>
      <c r="E565">
        <v>0.27152166539421801</v>
      </c>
      <c r="F565" s="3" t="str">
        <f>VLOOKUP(C565,MTeams!$A:$B,2,FALSE)</f>
        <v>Chattanooga</v>
      </c>
      <c r="G565" s="3" t="str">
        <f>VLOOKUP(D565,MTeams!$A:$B,2,FALSE)</f>
        <v>Wisconsin</v>
      </c>
      <c r="H565" s="4" t="str">
        <f t="shared" si="8"/>
        <v/>
      </c>
    </row>
    <row r="566" spans="1:8" x14ac:dyDescent="0.3">
      <c r="A566" t="s">
        <v>946</v>
      </c>
      <c r="B566">
        <v>2022</v>
      </c>
      <c r="C566">
        <v>1151</v>
      </c>
      <c r="D566">
        <v>1460</v>
      </c>
      <c r="E566">
        <v>0.63618426956973195</v>
      </c>
      <c r="F566" s="3" t="str">
        <f>VLOOKUP(C566,MTeams!$A:$B,2,FALSE)</f>
        <v>Chattanooga</v>
      </c>
      <c r="G566" s="3" t="str">
        <f>VLOOKUP(D566,MTeams!$A:$B,2,FALSE)</f>
        <v>Wright St</v>
      </c>
      <c r="H566" s="4" t="str">
        <f t="shared" si="8"/>
        <v/>
      </c>
    </row>
    <row r="567" spans="1:8" x14ac:dyDescent="0.3">
      <c r="A567" t="s">
        <v>947</v>
      </c>
      <c r="B567">
        <v>2022</v>
      </c>
      <c r="C567">
        <v>1151</v>
      </c>
      <c r="D567">
        <v>1461</v>
      </c>
      <c r="E567">
        <v>0.486588073656747</v>
      </c>
      <c r="F567" s="3" t="str">
        <f>VLOOKUP(C567,MTeams!$A:$B,2,FALSE)</f>
        <v>Chattanooga</v>
      </c>
      <c r="G567" s="3" t="str">
        <f>VLOOKUP(D567,MTeams!$A:$B,2,FALSE)</f>
        <v>Wyoming</v>
      </c>
      <c r="H567" s="4" t="str">
        <f t="shared" si="8"/>
        <v/>
      </c>
    </row>
    <row r="568" spans="1:8" x14ac:dyDescent="0.3">
      <c r="A568" t="s">
        <v>948</v>
      </c>
      <c r="B568">
        <v>2022</v>
      </c>
      <c r="C568">
        <v>1151</v>
      </c>
      <c r="D568">
        <v>1463</v>
      </c>
      <c r="E568">
        <v>0.61643299294351395</v>
      </c>
      <c r="F568" s="3" t="str">
        <f>VLOOKUP(C568,MTeams!$A:$B,2,FALSE)</f>
        <v>Chattanooga</v>
      </c>
      <c r="G568" s="3" t="str">
        <f>VLOOKUP(D568,MTeams!$A:$B,2,FALSE)</f>
        <v>Yale</v>
      </c>
      <c r="H568" s="4" t="str">
        <f t="shared" si="8"/>
        <v/>
      </c>
    </row>
    <row r="569" spans="1:8" x14ac:dyDescent="0.3">
      <c r="A569" t="s">
        <v>949</v>
      </c>
      <c r="B569">
        <v>2022</v>
      </c>
      <c r="C569">
        <v>1159</v>
      </c>
      <c r="D569">
        <v>1161</v>
      </c>
      <c r="E569">
        <v>0.311316653007359</v>
      </c>
      <c r="F569" s="3" t="str">
        <f>VLOOKUP(C569,MTeams!$A:$B,2,FALSE)</f>
        <v>Colgate</v>
      </c>
      <c r="G569" s="3" t="str">
        <f>VLOOKUP(D569,MTeams!$A:$B,2,FALSE)</f>
        <v>Colorado St</v>
      </c>
      <c r="H569" s="4" t="str">
        <f t="shared" si="8"/>
        <v/>
      </c>
    </row>
    <row r="570" spans="1:8" x14ac:dyDescent="0.3">
      <c r="A570" t="s">
        <v>950</v>
      </c>
      <c r="B570">
        <v>2022</v>
      </c>
      <c r="C570">
        <v>1159</v>
      </c>
      <c r="D570">
        <v>1163</v>
      </c>
      <c r="E570">
        <v>0.206903814746283</v>
      </c>
      <c r="F570" s="3" t="str">
        <f>VLOOKUP(C570,MTeams!$A:$B,2,FALSE)</f>
        <v>Colgate</v>
      </c>
      <c r="G570" s="3" t="str">
        <f>VLOOKUP(D570,MTeams!$A:$B,2,FALSE)</f>
        <v>Connecticut</v>
      </c>
      <c r="H570" s="4">
        <f t="shared" si="8"/>
        <v>0</v>
      </c>
    </row>
    <row r="571" spans="1:8" x14ac:dyDescent="0.3">
      <c r="A571" t="s">
        <v>951</v>
      </c>
      <c r="B571">
        <v>2022</v>
      </c>
      <c r="C571">
        <v>1159</v>
      </c>
      <c r="D571">
        <v>1166</v>
      </c>
      <c r="E571">
        <v>0.45948566545118802</v>
      </c>
      <c r="F571" s="3" t="str">
        <f>VLOOKUP(C571,MTeams!$A:$B,2,FALSE)</f>
        <v>Colgate</v>
      </c>
      <c r="G571" s="3" t="str">
        <f>VLOOKUP(D571,MTeams!$A:$B,2,FALSE)</f>
        <v>Creighton</v>
      </c>
      <c r="H571" s="4" t="str">
        <f t="shared" si="8"/>
        <v/>
      </c>
    </row>
    <row r="572" spans="1:8" x14ac:dyDescent="0.3">
      <c r="A572" t="s">
        <v>952</v>
      </c>
      <c r="B572">
        <v>2022</v>
      </c>
      <c r="C572">
        <v>1159</v>
      </c>
      <c r="D572">
        <v>1168</v>
      </c>
      <c r="E572">
        <v>0.65193628703381401</v>
      </c>
      <c r="F572" s="3" t="str">
        <f>VLOOKUP(C572,MTeams!$A:$B,2,FALSE)</f>
        <v>Colgate</v>
      </c>
      <c r="G572" s="3" t="str">
        <f>VLOOKUP(D572,MTeams!$A:$B,2,FALSE)</f>
        <v>CS Fullerton</v>
      </c>
      <c r="H572" s="4" t="str">
        <f t="shared" si="8"/>
        <v/>
      </c>
    </row>
    <row r="573" spans="1:8" x14ac:dyDescent="0.3">
      <c r="A573" t="s">
        <v>953</v>
      </c>
      <c r="B573">
        <v>2022</v>
      </c>
      <c r="C573">
        <v>1159</v>
      </c>
      <c r="D573">
        <v>1172</v>
      </c>
      <c r="E573">
        <v>0.39155078570413598</v>
      </c>
      <c r="F573" s="3" t="str">
        <f>VLOOKUP(C573,MTeams!$A:$B,2,FALSE)</f>
        <v>Colgate</v>
      </c>
      <c r="G573" s="3" t="str">
        <f>VLOOKUP(D573,MTeams!$A:$B,2,FALSE)</f>
        <v>Davidson</v>
      </c>
      <c r="H573" s="4" t="str">
        <f t="shared" si="8"/>
        <v/>
      </c>
    </row>
    <row r="574" spans="1:8" x14ac:dyDescent="0.3">
      <c r="A574" t="s">
        <v>954</v>
      </c>
      <c r="B574">
        <v>2022</v>
      </c>
      <c r="C574">
        <v>1159</v>
      </c>
      <c r="D574">
        <v>1174</v>
      </c>
      <c r="E574">
        <v>0.64825080562375204</v>
      </c>
      <c r="F574" s="3" t="str">
        <f>VLOOKUP(C574,MTeams!$A:$B,2,FALSE)</f>
        <v>Colgate</v>
      </c>
      <c r="G574" s="3" t="str">
        <f>VLOOKUP(D574,MTeams!$A:$B,2,FALSE)</f>
        <v>Delaware</v>
      </c>
      <c r="H574" s="4" t="str">
        <f t="shared" si="8"/>
        <v/>
      </c>
    </row>
    <row r="575" spans="1:8" x14ac:dyDescent="0.3">
      <c r="A575" t="s">
        <v>955</v>
      </c>
      <c r="B575">
        <v>2022</v>
      </c>
      <c r="C575">
        <v>1159</v>
      </c>
      <c r="D575">
        <v>1181</v>
      </c>
      <c r="E575">
        <v>0.12864952488554801</v>
      </c>
      <c r="F575" s="3" t="str">
        <f>VLOOKUP(C575,MTeams!$A:$B,2,FALSE)</f>
        <v>Colgate</v>
      </c>
      <c r="G575" s="3" t="str">
        <f>VLOOKUP(D575,MTeams!$A:$B,2,FALSE)</f>
        <v>Duke</v>
      </c>
      <c r="H575" s="4">
        <f t="shared" si="8"/>
        <v>0</v>
      </c>
    </row>
    <row r="576" spans="1:8" x14ac:dyDescent="0.3">
      <c r="A576" t="s">
        <v>956</v>
      </c>
      <c r="B576">
        <v>2022</v>
      </c>
      <c r="C576">
        <v>1159</v>
      </c>
      <c r="D576">
        <v>1209</v>
      </c>
      <c r="E576">
        <v>0.70614331518803797</v>
      </c>
      <c r="F576" s="3" t="str">
        <f>VLOOKUP(C576,MTeams!$A:$B,2,FALSE)</f>
        <v>Colgate</v>
      </c>
      <c r="G576" s="3" t="str">
        <f>VLOOKUP(D576,MTeams!$A:$B,2,FALSE)</f>
        <v>Georgia St</v>
      </c>
      <c r="H576" s="4" t="str">
        <f t="shared" si="8"/>
        <v/>
      </c>
    </row>
    <row r="577" spans="1:8" x14ac:dyDescent="0.3">
      <c r="A577" t="s">
        <v>957</v>
      </c>
      <c r="B577">
        <v>2022</v>
      </c>
      <c r="C577">
        <v>1159</v>
      </c>
      <c r="D577">
        <v>1211</v>
      </c>
      <c r="E577">
        <v>5.0347886216139698E-2</v>
      </c>
      <c r="F577" s="3" t="str">
        <f>VLOOKUP(C577,MTeams!$A:$B,2,FALSE)</f>
        <v>Colgate</v>
      </c>
      <c r="G577" s="3" t="str">
        <f>VLOOKUP(D577,MTeams!$A:$B,2,FALSE)</f>
        <v>Gonzaga</v>
      </c>
      <c r="H577" s="4">
        <f t="shared" si="8"/>
        <v>0</v>
      </c>
    </row>
    <row r="578" spans="1:8" x14ac:dyDescent="0.3">
      <c r="A578" t="s">
        <v>958</v>
      </c>
      <c r="B578">
        <v>2022</v>
      </c>
      <c r="C578">
        <v>1159</v>
      </c>
      <c r="D578">
        <v>1222</v>
      </c>
      <c r="E578">
        <v>0.13102467192771999</v>
      </c>
      <c r="F578" s="3" t="str">
        <f>VLOOKUP(C578,MTeams!$A:$B,2,FALSE)</f>
        <v>Colgate</v>
      </c>
      <c r="G578" s="3" t="str">
        <f>VLOOKUP(D578,MTeams!$A:$B,2,FALSE)</f>
        <v>Houston</v>
      </c>
      <c r="H578" s="4">
        <f t="shared" si="8"/>
        <v>0</v>
      </c>
    </row>
    <row r="579" spans="1:8" x14ac:dyDescent="0.3">
      <c r="A579" t="s">
        <v>959</v>
      </c>
      <c r="B579">
        <v>2022</v>
      </c>
      <c r="C579">
        <v>1159</v>
      </c>
      <c r="D579">
        <v>1228</v>
      </c>
      <c r="E579">
        <v>0.21633533267250901</v>
      </c>
      <c r="F579" s="3" t="str">
        <f>VLOOKUP(C579,MTeams!$A:$B,2,FALSE)</f>
        <v>Colgate</v>
      </c>
      <c r="G579" s="3" t="str">
        <f>VLOOKUP(D579,MTeams!$A:$B,2,FALSE)</f>
        <v>Illinois</v>
      </c>
      <c r="H579" s="4">
        <f t="shared" ref="H579:H642" si="9">IF(E579&gt;0.75, 1, IF(E579&lt;0.25,0,""))</f>
        <v>0</v>
      </c>
    </row>
    <row r="580" spans="1:8" x14ac:dyDescent="0.3">
      <c r="A580" t="s">
        <v>960</v>
      </c>
      <c r="B580">
        <v>2022</v>
      </c>
      <c r="C580">
        <v>1159</v>
      </c>
      <c r="D580">
        <v>1231</v>
      </c>
      <c r="E580">
        <v>0.47363278413631699</v>
      </c>
      <c r="F580" s="3" t="str">
        <f>VLOOKUP(C580,MTeams!$A:$B,2,FALSE)</f>
        <v>Colgate</v>
      </c>
      <c r="G580" s="3" t="str">
        <f>VLOOKUP(D580,MTeams!$A:$B,2,FALSE)</f>
        <v>Indiana</v>
      </c>
      <c r="H580" s="4" t="str">
        <f t="shared" si="9"/>
        <v/>
      </c>
    </row>
    <row r="581" spans="1:8" x14ac:dyDescent="0.3">
      <c r="A581" t="s">
        <v>961</v>
      </c>
      <c r="B581">
        <v>2022</v>
      </c>
      <c r="C581">
        <v>1159</v>
      </c>
      <c r="D581">
        <v>1234</v>
      </c>
      <c r="E581">
        <v>0.172342873038283</v>
      </c>
      <c r="F581" s="3" t="str">
        <f>VLOOKUP(C581,MTeams!$A:$B,2,FALSE)</f>
        <v>Colgate</v>
      </c>
      <c r="G581" s="3" t="str">
        <f>VLOOKUP(D581,MTeams!$A:$B,2,FALSE)</f>
        <v>Iowa</v>
      </c>
      <c r="H581" s="4">
        <f t="shared" si="9"/>
        <v>0</v>
      </c>
    </row>
    <row r="582" spans="1:8" x14ac:dyDescent="0.3">
      <c r="A582" t="s">
        <v>962</v>
      </c>
      <c r="B582">
        <v>2022</v>
      </c>
      <c r="C582">
        <v>1159</v>
      </c>
      <c r="D582">
        <v>1235</v>
      </c>
      <c r="E582">
        <v>0.50137262681210404</v>
      </c>
      <c r="F582" s="3" t="str">
        <f>VLOOKUP(C582,MTeams!$A:$B,2,FALSE)</f>
        <v>Colgate</v>
      </c>
      <c r="G582" s="3" t="str">
        <f>VLOOKUP(D582,MTeams!$A:$B,2,FALSE)</f>
        <v>Iowa St</v>
      </c>
      <c r="H582" s="4" t="str">
        <f t="shared" si="9"/>
        <v/>
      </c>
    </row>
    <row r="583" spans="1:8" x14ac:dyDescent="0.3">
      <c r="A583" t="s">
        <v>963</v>
      </c>
      <c r="B583">
        <v>2022</v>
      </c>
      <c r="C583">
        <v>1159</v>
      </c>
      <c r="D583">
        <v>1240</v>
      </c>
      <c r="E583">
        <v>0.615970307442953</v>
      </c>
      <c r="F583" s="3" t="str">
        <f>VLOOKUP(C583,MTeams!$A:$B,2,FALSE)</f>
        <v>Colgate</v>
      </c>
      <c r="G583" s="3" t="str">
        <f>VLOOKUP(D583,MTeams!$A:$B,2,FALSE)</f>
        <v>Jacksonville St</v>
      </c>
      <c r="H583" s="4" t="str">
        <f t="shared" si="9"/>
        <v/>
      </c>
    </row>
    <row r="584" spans="1:8" x14ac:dyDescent="0.3">
      <c r="A584" t="s">
        <v>964</v>
      </c>
      <c r="B584">
        <v>2022</v>
      </c>
      <c r="C584">
        <v>1159</v>
      </c>
      <c r="D584">
        <v>1242</v>
      </c>
      <c r="E584">
        <v>0.14520479974935999</v>
      </c>
      <c r="F584" s="3" t="str">
        <f>VLOOKUP(C584,MTeams!$A:$B,2,FALSE)</f>
        <v>Colgate</v>
      </c>
      <c r="G584" s="3" t="str">
        <f>VLOOKUP(D584,MTeams!$A:$B,2,FALSE)</f>
        <v>Kansas</v>
      </c>
      <c r="H584" s="4">
        <f t="shared" si="9"/>
        <v>0</v>
      </c>
    </row>
    <row r="585" spans="1:8" x14ac:dyDescent="0.3">
      <c r="A585" t="s">
        <v>965</v>
      </c>
      <c r="B585">
        <v>2022</v>
      </c>
      <c r="C585">
        <v>1159</v>
      </c>
      <c r="D585">
        <v>1246</v>
      </c>
      <c r="E585">
        <v>0.11879699404513901</v>
      </c>
      <c r="F585" s="3" t="str">
        <f>VLOOKUP(C585,MTeams!$A:$B,2,FALSE)</f>
        <v>Colgate</v>
      </c>
      <c r="G585" s="3" t="str">
        <f>VLOOKUP(D585,MTeams!$A:$B,2,FALSE)</f>
        <v>Kentucky</v>
      </c>
      <c r="H585" s="4">
        <f t="shared" si="9"/>
        <v>0</v>
      </c>
    </row>
    <row r="586" spans="1:8" x14ac:dyDescent="0.3">
      <c r="A586" t="s">
        <v>966</v>
      </c>
      <c r="B586">
        <v>2022</v>
      </c>
      <c r="C586">
        <v>1159</v>
      </c>
      <c r="D586">
        <v>1255</v>
      </c>
      <c r="E586">
        <v>0.55435080548431603</v>
      </c>
      <c r="F586" s="3" t="str">
        <f>VLOOKUP(C586,MTeams!$A:$B,2,FALSE)</f>
        <v>Colgate</v>
      </c>
      <c r="G586" s="3" t="str">
        <f>VLOOKUP(D586,MTeams!$A:$B,2,FALSE)</f>
        <v>Longwood</v>
      </c>
      <c r="H586" s="4" t="str">
        <f t="shared" si="9"/>
        <v/>
      </c>
    </row>
    <row r="587" spans="1:8" x14ac:dyDescent="0.3">
      <c r="A587" t="s">
        <v>967</v>
      </c>
      <c r="B587">
        <v>2022</v>
      </c>
      <c r="C587">
        <v>1159</v>
      </c>
      <c r="D587">
        <v>1260</v>
      </c>
      <c r="E587">
        <v>0.32234121095165902</v>
      </c>
      <c r="F587" s="3" t="str">
        <f>VLOOKUP(C587,MTeams!$A:$B,2,FALSE)</f>
        <v>Colgate</v>
      </c>
      <c r="G587" s="3" t="str">
        <f>VLOOKUP(D587,MTeams!$A:$B,2,FALSE)</f>
        <v>Loyola-Chicago</v>
      </c>
      <c r="H587" s="4" t="str">
        <f t="shared" si="9"/>
        <v/>
      </c>
    </row>
    <row r="588" spans="1:8" x14ac:dyDescent="0.3">
      <c r="A588" t="s">
        <v>968</v>
      </c>
      <c r="B588">
        <v>2022</v>
      </c>
      <c r="C588">
        <v>1159</v>
      </c>
      <c r="D588">
        <v>1261</v>
      </c>
      <c r="E588">
        <v>0.22565685137085001</v>
      </c>
      <c r="F588" s="3" t="str">
        <f>VLOOKUP(C588,MTeams!$A:$B,2,FALSE)</f>
        <v>Colgate</v>
      </c>
      <c r="G588" s="3" t="str">
        <f>VLOOKUP(D588,MTeams!$A:$B,2,FALSE)</f>
        <v>LSU</v>
      </c>
      <c r="H588" s="4">
        <f t="shared" si="9"/>
        <v>0</v>
      </c>
    </row>
    <row r="589" spans="1:8" x14ac:dyDescent="0.3">
      <c r="A589" t="s">
        <v>969</v>
      </c>
      <c r="B589">
        <v>2022</v>
      </c>
      <c r="C589">
        <v>1159</v>
      </c>
      <c r="D589">
        <v>1266</v>
      </c>
      <c r="E589">
        <v>0.43126718464296798</v>
      </c>
      <c r="F589" s="3" t="str">
        <f>VLOOKUP(C589,MTeams!$A:$B,2,FALSE)</f>
        <v>Colgate</v>
      </c>
      <c r="G589" s="3" t="str">
        <f>VLOOKUP(D589,MTeams!$A:$B,2,FALSE)</f>
        <v>Marquette</v>
      </c>
      <c r="H589" s="4" t="str">
        <f t="shared" si="9"/>
        <v/>
      </c>
    </row>
    <row r="590" spans="1:8" x14ac:dyDescent="0.3">
      <c r="A590" t="s">
        <v>970</v>
      </c>
      <c r="B590">
        <v>2022</v>
      </c>
      <c r="C590">
        <v>1159</v>
      </c>
      <c r="D590">
        <v>1272</v>
      </c>
      <c r="E590">
        <v>0.36337036002039502</v>
      </c>
      <c r="F590" s="3" t="str">
        <f>VLOOKUP(C590,MTeams!$A:$B,2,FALSE)</f>
        <v>Colgate</v>
      </c>
      <c r="G590" s="3" t="str">
        <f>VLOOKUP(D590,MTeams!$A:$B,2,FALSE)</f>
        <v>Memphis</v>
      </c>
      <c r="H590" s="4" t="str">
        <f t="shared" si="9"/>
        <v/>
      </c>
    </row>
    <row r="591" spans="1:8" x14ac:dyDescent="0.3">
      <c r="A591" t="s">
        <v>971</v>
      </c>
      <c r="B591">
        <v>2022</v>
      </c>
      <c r="C591">
        <v>1159</v>
      </c>
      <c r="D591">
        <v>1274</v>
      </c>
      <c r="E591">
        <v>0.48369535302972899</v>
      </c>
      <c r="F591" s="3" t="str">
        <f>VLOOKUP(C591,MTeams!$A:$B,2,FALSE)</f>
        <v>Colgate</v>
      </c>
      <c r="G591" s="3" t="str">
        <f>VLOOKUP(D591,MTeams!$A:$B,2,FALSE)</f>
        <v>Miami FL</v>
      </c>
      <c r="H591" s="4" t="str">
        <f t="shared" si="9"/>
        <v/>
      </c>
    </row>
    <row r="592" spans="1:8" x14ac:dyDescent="0.3">
      <c r="A592" t="s">
        <v>972</v>
      </c>
      <c r="B592">
        <v>2022</v>
      </c>
      <c r="C592">
        <v>1159</v>
      </c>
      <c r="D592">
        <v>1276</v>
      </c>
      <c r="E592">
        <v>0.48456074275655397</v>
      </c>
      <c r="F592" s="3" t="str">
        <f>VLOOKUP(C592,MTeams!$A:$B,2,FALSE)</f>
        <v>Colgate</v>
      </c>
      <c r="G592" s="3" t="str">
        <f>VLOOKUP(D592,MTeams!$A:$B,2,FALSE)</f>
        <v>Michigan</v>
      </c>
      <c r="H592" s="4" t="str">
        <f t="shared" si="9"/>
        <v/>
      </c>
    </row>
    <row r="593" spans="1:8" x14ac:dyDescent="0.3">
      <c r="A593" t="s">
        <v>973</v>
      </c>
      <c r="B593">
        <v>2022</v>
      </c>
      <c r="C593">
        <v>1159</v>
      </c>
      <c r="D593">
        <v>1277</v>
      </c>
      <c r="E593">
        <v>0.37577723824240999</v>
      </c>
      <c r="F593" s="3" t="str">
        <f>VLOOKUP(C593,MTeams!$A:$B,2,FALSE)</f>
        <v>Colgate</v>
      </c>
      <c r="G593" s="3" t="str">
        <f>VLOOKUP(D593,MTeams!$A:$B,2,FALSE)</f>
        <v>Michigan St</v>
      </c>
      <c r="H593" s="4" t="str">
        <f t="shared" si="9"/>
        <v/>
      </c>
    </row>
    <row r="594" spans="1:8" x14ac:dyDescent="0.3">
      <c r="A594" t="s">
        <v>974</v>
      </c>
      <c r="B594">
        <v>2022</v>
      </c>
      <c r="C594">
        <v>1159</v>
      </c>
      <c r="D594">
        <v>1286</v>
      </c>
      <c r="E594">
        <v>0.56958847567215798</v>
      </c>
      <c r="F594" s="3" t="str">
        <f>VLOOKUP(C594,MTeams!$A:$B,2,FALSE)</f>
        <v>Colgate</v>
      </c>
      <c r="G594" s="3" t="str">
        <f>VLOOKUP(D594,MTeams!$A:$B,2,FALSE)</f>
        <v>Montana St</v>
      </c>
      <c r="H594" s="4" t="str">
        <f t="shared" si="9"/>
        <v/>
      </c>
    </row>
    <row r="595" spans="1:8" x14ac:dyDescent="0.3">
      <c r="A595" t="s">
        <v>975</v>
      </c>
      <c r="B595">
        <v>2022</v>
      </c>
      <c r="C595">
        <v>1159</v>
      </c>
      <c r="D595">
        <v>1293</v>
      </c>
      <c r="E595">
        <v>0.227723921670062</v>
      </c>
      <c r="F595" s="3" t="str">
        <f>VLOOKUP(C595,MTeams!$A:$B,2,FALSE)</f>
        <v>Colgate</v>
      </c>
      <c r="G595" s="3" t="str">
        <f>VLOOKUP(D595,MTeams!$A:$B,2,FALSE)</f>
        <v>Murray St</v>
      </c>
      <c r="H595" s="4">
        <f t="shared" si="9"/>
        <v>0</v>
      </c>
    </row>
    <row r="596" spans="1:8" x14ac:dyDescent="0.3">
      <c r="A596" t="s">
        <v>976</v>
      </c>
      <c r="B596">
        <v>2022</v>
      </c>
      <c r="C596">
        <v>1159</v>
      </c>
      <c r="D596">
        <v>1308</v>
      </c>
      <c r="E596">
        <v>0.51698893864656703</v>
      </c>
      <c r="F596" s="3" t="str">
        <f>VLOOKUP(C596,MTeams!$A:$B,2,FALSE)</f>
        <v>Colgate</v>
      </c>
      <c r="G596" s="3" t="str">
        <f>VLOOKUP(D596,MTeams!$A:$B,2,FALSE)</f>
        <v>New Mexico St</v>
      </c>
      <c r="H596" s="4" t="str">
        <f t="shared" si="9"/>
        <v/>
      </c>
    </row>
    <row r="597" spans="1:8" x14ac:dyDescent="0.3">
      <c r="A597" t="s">
        <v>977</v>
      </c>
      <c r="B597">
        <v>2022</v>
      </c>
      <c r="C597">
        <v>1159</v>
      </c>
      <c r="D597">
        <v>1313</v>
      </c>
      <c r="E597">
        <v>0.62149657958205295</v>
      </c>
      <c r="F597" s="3" t="str">
        <f>VLOOKUP(C597,MTeams!$A:$B,2,FALSE)</f>
        <v>Colgate</v>
      </c>
      <c r="G597" s="3" t="str">
        <f>VLOOKUP(D597,MTeams!$A:$B,2,FALSE)</f>
        <v>Norfolk St</v>
      </c>
      <c r="H597" s="4" t="str">
        <f t="shared" si="9"/>
        <v/>
      </c>
    </row>
    <row r="598" spans="1:8" x14ac:dyDescent="0.3">
      <c r="A598" t="s">
        <v>978</v>
      </c>
      <c r="B598">
        <v>2022</v>
      </c>
      <c r="C598">
        <v>1159</v>
      </c>
      <c r="D598">
        <v>1314</v>
      </c>
      <c r="E598">
        <v>0.37834930295970998</v>
      </c>
      <c r="F598" s="3" t="str">
        <f>VLOOKUP(C598,MTeams!$A:$B,2,FALSE)</f>
        <v>Colgate</v>
      </c>
      <c r="G598" s="3" t="str">
        <f>VLOOKUP(D598,MTeams!$A:$B,2,FALSE)</f>
        <v>North Carolina</v>
      </c>
      <c r="H598" s="4" t="str">
        <f t="shared" si="9"/>
        <v/>
      </c>
    </row>
    <row r="599" spans="1:8" x14ac:dyDescent="0.3">
      <c r="A599" t="s">
        <v>979</v>
      </c>
      <c r="B599">
        <v>2022</v>
      </c>
      <c r="C599">
        <v>1159</v>
      </c>
      <c r="D599">
        <v>1323</v>
      </c>
      <c r="E599">
        <v>0.47834993061418901</v>
      </c>
      <c r="F599" s="3" t="str">
        <f>VLOOKUP(C599,MTeams!$A:$B,2,FALSE)</f>
        <v>Colgate</v>
      </c>
      <c r="G599" s="3" t="str">
        <f>VLOOKUP(D599,MTeams!$A:$B,2,FALSE)</f>
        <v>Notre Dame</v>
      </c>
      <c r="H599" s="4" t="str">
        <f t="shared" si="9"/>
        <v/>
      </c>
    </row>
    <row r="600" spans="1:8" x14ac:dyDescent="0.3">
      <c r="A600" t="s">
        <v>980</v>
      </c>
      <c r="B600">
        <v>2022</v>
      </c>
      <c r="C600">
        <v>1159</v>
      </c>
      <c r="D600">
        <v>1326</v>
      </c>
      <c r="E600">
        <v>0.33142487352857902</v>
      </c>
      <c r="F600" s="3" t="str">
        <f>VLOOKUP(C600,MTeams!$A:$B,2,FALSE)</f>
        <v>Colgate</v>
      </c>
      <c r="G600" s="3" t="str">
        <f>VLOOKUP(D600,MTeams!$A:$B,2,FALSE)</f>
        <v>Ohio St</v>
      </c>
      <c r="H600" s="4" t="str">
        <f t="shared" si="9"/>
        <v/>
      </c>
    </row>
    <row r="601" spans="1:8" x14ac:dyDescent="0.3">
      <c r="A601" t="s">
        <v>981</v>
      </c>
      <c r="B601">
        <v>2022</v>
      </c>
      <c r="C601">
        <v>1159</v>
      </c>
      <c r="D601">
        <v>1344</v>
      </c>
      <c r="E601">
        <v>0.314771481117671</v>
      </c>
      <c r="F601" s="3" t="str">
        <f>VLOOKUP(C601,MTeams!$A:$B,2,FALSE)</f>
        <v>Colgate</v>
      </c>
      <c r="G601" s="3" t="str">
        <f>VLOOKUP(D601,MTeams!$A:$B,2,FALSE)</f>
        <v>Providence</v>
      </c>
      <c r="H601" s="4" t="str">
        <f t="shared" si="9"/>
        <v/>
      </c>
    </row>
    <row r="602" spans="1:8" x14ac:dyDescent="0.3">
      <c r="A602" t="s">
        <v>982</v>
      </c>
      <c r="B602">
        <v>2022</v>
      </c>
      <c r="C602">
        <v>1159</v>
      </c>
      <c r="D602">
        <v>1345</v>
      </c>
      <c r="E602">
        <v>0.16639674265188301</v>
      </c>
      <c r="F602" s="3" t="str">
        <f>VLOOKUP(C602,MTeams!$A:$B,2,FALSE)</f>
        <v>Colgate</v>
      </c>
      <c r="G602" s="3" t="str">
        <f>VLOOKUP(D602,MTeams!$A:$B,2,FALSE)</f>
        <v>Purdue</v>
      </c>
      <c r="H602" s="4">
        <f t="shared" si="9"/>
        <v>0</v>
      </c>
    </row>
    <row r="603" spans="1:8" x14ac:dyDescent="0.3">
      <c r="A603" t="s">
        <v>983</v>
      </c>
      <c r="B603">
        <v>2022</v>
      </c>
      <c r="C603">
        <v>1159</v>
      </c>
      <c r="D603">
        <v>1350</v>
      </c>
      <c r="E603">
        <v>0.54541700234146995</v>
      </c>
      <c r="F603" s="3" t="str">
        <f>VLOOKUP(C603,MTeams!$A:$B,2,FALSE)</f>
        <v>Colgate</v>
      </c>
      <c r="G603" s="3" t="str">
        <f>VLOOKUP(D603,MTeams!$A:$B,2,FALSE)</f>
        <v>Richmond</v>
      </c>
      <c r="H603" s="4" t="str">
        <f t="shared" si="9"/>
        <v/>
      </c>
    </row>
    <row r="604" spans="1:8" x14ac:dyDescent="0.3">
      <c r="A604" t="s">
        <v>984</v>
      </c>
      <c r="B604">
        <v>2022</v>
      </c>
      <c r="C604">
        <v>1159</v>
      </c>
      <c r="D604">
        <v>1353</v>
      </c>
      <c r="E604">
        <v>0.52284423285820403</v>
      </c>
      <c r="F604" s="3" t="str">
        <f>VLOOKUP(C604,MTeams!$A:$B,2,FALSE)</f>
        <v>Colgate</v>
      </c>
      <c r="G604" s="3" t="str">
        <f>VLOOKUP(D604,MTeams!$A:$B,2,FALSE)</f>
        <v>Rutgers</v>
      </c>
      <c r="H604" s="4" t="str">
        <f t="shared" si="9"/>
        <v/>
      </c>
    </row>
    <row r="605" spans="1:8" x14ac:dyDescent="0.3">
      <c r="A605" t="s">
        <v>985</v>
      </c>
      <c r="B605">
        <v>2022</v>
      </c>
      <c r="C605">
        <v>1159</v>
      </c>
      <c r="D605">
        <v>1355</v>
      </c>
      <c r="E605">
        <v>0.45189861924260999</v>
      </c>
      <c r="F605" s="3" t="str">
        <f>VLOOKUP(C605,MTeams!$A:$B,2,FALSE)</f>
        <v>Colgate</v>
      </c>
      <c r="G605" s="3" t="str">
        <f>VLOOKUP(D605,MTeams!$A:$B,2,FALSE)</f>
        <v>S Dakota St</v>
      </c>
      <c r="H605" s="4" t="str">
        <f t="shared" si="9"/>
        <v/>
      </c>
    </row>
    <row r="606" spans="1:8" x14ac:dyDescent="0.3">
      <c r="A606" t="s">
        <v>986</v>
      </c>
      <c r="B606">
        <v>2022</v>
      </c>
      <c r="C606">
        <v>1159</v>
      </c>
      <c r="D606">
        <v>1361</v>
      </c>
      <c r="E606">
        <v>0.33884726879685101</v>
      </c>
      <c r="F606" s="3" t="str">
        <f>VLOOKUP(C606,MTeams!$A:$B,2,FALSE)</f>
        <v>Colgate</v>
      </c>
      <c r="G606" s="3" t="str">
        <f>VLOOKUP(D606,MTeams!$A:$B,2,FALSE)</f>
        <v>San Diego St</v>
      </c>
      <c r="H606" s="4" t="str">
        <f t="shared" si="9"/>
        <v/>
      </c>
    </row>
    <row r="607" spans="1:8" x14ac:dyDescent="0.3">
      <c r="A607" t="s">
        <v>987</v>
      </c>
      <c r="B607">
        <v>2022</v>
      </c>
      <c r="C607">
        <v>1159</v>
      </c>
      <c r="D607">
        <v>1362</v>
      </c>
      <c r="E607">
        <v>0.350942968338045</v>
      </c>
      <c r="F607" s="3" t="str">
        <f>VLOOKUP(C607,MTeams!$A:$B,2,FALSE)</f>
        <v>Colgate</v>
      </c>
      <c r="G607" s="3" t="str">
        <f>VLOOKUP(D607,MTeams!$A:$B,2,FALSE)</f>
        <v>San Francisco</v>
      </c>
      <c r="H607" s="4" t="str">
        <f t="shared" si="9"/>
        <v/>
      </c>
    </row>
    <row r="608" spans="1:8" x14ac:dyDescent="0.3">
      <c r="A608" t="s">
        <v>988</v>
      </c>
      <c r="B608">
        <v>2022</v>
      </c>
      <c r="C608">
        <v>1159</v>
      </c>
      <c r="D608">
        <v>1371</v>
      </c>
      <c r="E608">
        <v>0.37267537684970098</v>
      </c>
      <c r="F608" s="3" t="str">
        <f>VLOOKUP(C608,MTeams!$A:$B,2,FALSE)</f>
        <v>Colgate</v>
      </c>
      <c r="G608" s="3" t="str">
        <f>VLOOKUP(D608,MTeams!$A:$B,2,FALSE)</f>
        <v>Seton Hall</v>
      </c>
      <c r="H608" s="4" t="str">
        <f t="shared" si="9"/>
        <v/>
      </c>
    </row>
    <row r="609" spans="1:8" x14ac:dyDescent="0.3">
      <c r="A609" t="s">
        <v>989</v>
      </c>
      <c r="B609">
        <v>2022</v>
      </c>
      <c r="C609">
        <v>1159</v>
      </c>
      <c r="D609">
        <v>1388</v>
      </c>
      <c r="E609">
        <v>0.25045682028167698</v>
      </c>
      <c r="F609" s="3" t="str">
        <f>VLOOKUP(C609,MTeams!$A:$B,2,FALSE)</f>
        <v>Colgate</v>
      </c>
      <c r="G609" s="3" t="str">
        <f>VLOOKUP(D609,MTeams!$A:$B,2,FALSE)</f>
        <v>St Mary's CA</v>
      </c>
      <c r="H609" s="4" t="str">
        <f t="shared" si="9"/>
        <v/>
      </c>
    </row>
    <row r="610" spans="1:8" x14ac:dyDescent="0.3">
      <c r="A610" t="s">
        <v>990</v>
      </c>
      <c r="B610">
        <v>2022</v>
      </c>
      <c r="C610">
        <v>1159</v>
      </c>
      <c r="D610">
        <v>1389</v>
      </c>
      <c r="E610">
        <v>0.616476814637405</v>
      </c>
      <c r="F610" s="3" t="str">
        <f>VLOOKUP(C610,MTeams!$A:$B,2,FALSE)</f>
        <v>Colgate</v>
      </c>
      <c r="G610" s="3" t="str">
        <f>VLOOKUP(D610,MTeams!$A:$B,2,FALSE)</f>
        <v>St Peter's</v>
      </c>
      <c r="H610" s="4" t="str">
        <f t="shared" si="9"/>
        <v/>
      </c>
    </row>
    <row r="611" spans="1:8" x14ac:dyDescent="0.3">
      <c r="A611" t="s">
        <v>991</v>
      </c>
      <c r="B611">
        <v>2022</v>
      </c>
      <c r="C611">
        <v>1159</v>
      </c>
      <c r="D611">
        <v>1394</v>
      </c>
      <c r="E611">
        <v>0.67929938013188096</v>
      </c>
      <c r="F611" s="3" t="str">
        <f>VLOOKUP(C611,MTeams!$A:$B,2,FALSE)</f>
        <v>Colgate</v>
      </c>
      <c r="G611" s="3" t="str">
        <f>VLOOKUP(D611,MTeams!$A:$B,2,FALSE)</f>
        <v>TAM C. Christi</v>
      </c>
      <c r="H611" s="4" t="str">
        <f t="shared" si="9"/>
        <v/>
      </c>
    </row>
    <row r="612" spans="1:8" x14ac:dyDescent="0.3">
      <c r="A612" t="s">
        <v>992</v>
      </c>
      <c r="B612">
        <v>2022</v>
      </c>
      <c r="C612">
        <v>1159</v>
      </c>
      <c r="D612">
        <v>1395</v>
      </c>
      <c r="E612">
        <v>0.44601222816333702</v>
      </c>
      <c r="F612" s="3" t="str">
        <f>VLOOKUP(C612,MTeams!$A:$B,2,FALSE)</f>
        <v>Colgate</v>
      </c>
      <c r="G612" s="3" t="str">
        <f>VLOOKUP(D612,MTeams!$A:$B,2,FALSE)</f>
        <v>TCU</v>
      </c>
      <c r="H612" s="4" t="str">
        <f t="shared" si="9"/>
        <v/>
      </c>
    </row>
    <row r="613" spans="1:8" x14ac:dyDescent="0.3">
      <c r="A613" t="s">
        <v>993</v>
      </c>
      <c r="B613">
        <v>2022</v>
      </c>
      <c r="C613">
        <v>1159</v>
      </c>
      <c r="D613">
        <v>1397</v>
      </c>
      <c r="E613">
        <v>0.174194478178641</v>
      </c>
      <c r="F613" s="3" t="str">
        <f>VLOOKUP(C613,MTeams!$A:$B,2,FALSE)</f>
        <v>Colgate</v>
      </c>
      <c r="G613" s="3" t="str">
        <f>VLOOKUP(D613,MTeams!$A:$B,2,FALSE)</f>
        <v>Tennessee</v>
      </c>
      <c r="H613" s="4">
        <f t="shared" si="9"/>
        <v>0</v>
      </c>
    </row>
    <row r="614" spans="1:8" x14ac:dyDescent="0.3">
      <c r="A614" t="s">
        <v>994</v>
      </c>
      <c r="B614">
        <v>2022</v>
      </c>
      <c r="C614">
        <v>1159</v>
      </c>
      <c r="D614">
        <v>1400</v>
      </c>
      <c r="E614">
        <v>0.23923529418204001</v>
      </c>
      <c r="F614" s="3" t="str">
        <f>VLOOKUP(C614,MTeams!$A:$B,2,FALSE)</f>
        <v>Colgate</v>
      </c>
      <c r="G614" s="3" t="str">
        <f>VLOOKUP(D614,MTeams!$A:$B,2,FALSE)</f>
        <v>Texas</v>
      </c>
      <c r="H614" s="4">
        <f t="shared" si="9"/>
        <v>0</v>
      </c>
    </row>
    <row r="615" spans="1:8" x14ac:dyDescent="0.3">
      <c r="A615" t="s">
        <v>995</v>
      </c>
      <c r="B615">
        <v>2022</v>
      </c>
      <c r="C615">
        <v>1159</v>
      </c>
      <c r="D615">
        <v>1403</v>
      </c>
      <c r="E615">
        <v>0.15124480766770401</v>
      </c>
      <c r="F615" s="3" t="str">
        <f>VLOOKUP(C615,MTeams!$A:$B,2,FALSE)</f>
        <v>Colgate</v>
      </c>
      <c r="G615" s="3" t="str">
        <f>VLOOKUP(D615,MTeams!$A:$B,2,FALSE)</f>
        <v>Texas Tech</v>
      </c>
      <c r="H615" s="4">
        <f t="shared" si="9"/>
        <v>0</v>
      </c>
    </row>
    <row r="616" spans="1:8" x14ac:dyDescent="0.3">
      <c r="A616" t="s">
        <v>996</v>
      </c>
      <c r="B616">
        <v>2022</v>
      </c>
      <c r="C616">
        <v>1159</v>
      </c>
      <c r="D616">
        <v>1411</v>
      </c>
      <c r="E616">
        <v>0.64547583099490802</v>
      </c>
      <c r="F616" s="3" t="str">
        <f>VLOOKUP(C616,MTeams!$A:$B,2,FALSE)</f>
        <v>Colgate</v>
      </c>
      <c r="G616" s="3" t="str">
        <f>VLOOKUP(D616,MTeams!$A:$B,2,FALSE)</f>
        <v>TX Southern</v>
      </c>
      <c r="H616" s="4" t="str">
        <f t="shared" si="9"/>
        <v/>
      </c>
    </row>
    <row r="617" spans="1:8" x14ac:dyDescent="0.3">
      <c r="A617" t="s">
        <v>997</v>
      </c>
      <c r="B617">
        <v>2022</v>
      </c>
      <c r="C617">
        <v>1159</v>
      </c>
      <c r="D617">
        <v>1412</v>
      </c>
      <c r="E617">
        <v>0.36964209566791101</v>
      </c>
      <c r="F617" s="3" t="str">
        <f>VLOOKUP(C617,MTeams!$A:$B,2,FALSE)</f>
        <v>Colgate</v>
      </c>
      <c r="G617" s="3" t="str">
        <f>VLOOKUP(D617,MTeams!$A:$B,2,FALSE)</f>
        <v>UAB</v>
      </c>
      <c r="H617" s="4" t="str">
        <f t="shared" si="9"/>
        <v/>
      </c>
    </row>
    <row r="618" spans="1:8" x14ac:dyDescent="0.3">
      <c r="A618" t="s">
        <v>998</v>
      </c>
      <c r="B618">
        <v>2022</v>
      </c>
      <c r="C618">
        <v>1159</v>
      </c>
      <c r="D618">
        <v>1417</v>
      </c>
      <c r="E618">
        <v>0.17461489084328499</v>
      </c>
      <c r="F618" s="3" t="str">
        <f>VLOOKUP(C618,MTeams!$A:$B,2,FALSE)</f>
        <v>Colgate</v>
      </c>
      <c r="G618" s="3" t="str">
        <f>VLOOKUP(D618,MTeams!$A:$B,2,FALSE)</f>
        <v>UCLA</v>
      </c>
      <c r="H618" s="4">
        <f t="shared" si="9"/>
        <v>0</v>
      </c>
    </row>
    <row r="619" spans="1:8" x14ac:dyDescent="0.3">
      <c r="A619" t="s">
        <v>999</v>
      </c>
      <c r="B619">
        <v>2022</v>
      </c>
      <c r="C619">
        <v>1159</v>
      </c>
      <c r="D619">
        <v>1425</v>
      </c>
      <c r="E619">
        <v>0.34515217722446501</v>
      </c>
      <c r="F619" s="3" t="str">
        <f>VLOOKUP(C619,MTeams!$A:$B,2,FALSE)</f>
        <v>Colgate</v>
      </c>
      <c r="G619" s="3" t="str">
        <f>VLOOKUP(D619,MTeams!$A:$B,2,FALSE)</f>
        <v>USC</v>
      </c>
      <c r="H619" s="4" t="str">
        <f t="shared" si="9"/>
        <v/>
      </c>
    </row>
    <row r="620" spans="1:8" x14ac:dyDescent="0.3">
      <c r="A620" t="s">
        <v>1000</v>
      </c>
      <c r="B620">
        <v>2022</v>
      </c>
      <c r="C620">
        <v>1159</v>
      </c>
      <c r="D620">
        <v>1436</v>
      </c>
      <c r="E620">
        <v>0.364200391640642</v>
      </c>
      <c r="F620" s="3" t="str">
        <f>VLOOKUP(C620,MTeams!$A:$B,2,FALSE)</f>
        <v>Colgate</v>
      </c>
      <c r="G620" s="3" t="str">
        <f>VLOOKUP(D620,MTeams!$A:$B,2,FALSE)</f>
        <v>Vermont</v>
      </c>
      <c r="H620" s="4" t="str">
        <f t="shared" si="9"/>
        <v/>
      </c>
    </row>
    <row r="621" spans="1:8" x14ac:dyDescent="0.3">
      <c r="A621" t="s">
        <v>1001</v>
      </c>
      <c r="B621">
        <v>2022</v>
      </c>
      <c r="C621">
        <v>1159</v>
      </c>
      <c r="D621">
        <v>1437</v>
      </c>
      <c r="E621">
        <v>0.16870170932260101</v>
      </c>
      <c r="F621" s="3" t="str">
        <f>VLOOKUP(C621,MTeams!$A:$B,2,FALSE)</f>
        <v>Colgate</v>
      </c>
      <c r="G621" s="3" t="str">
        <f>VLOOKUP(D621,MTeams!$A:$B,2,FALSE)</f>
        <v>Villanova</v>
      </c>
      <c r="H621" s="4">
        <f t="shared" si="9"/>
        <v>0</v>
      </c>
    </row>
    <row r="622" spans="1:8" x14ac:dyDescent="0.3">
      <c r="A622" t="s">
        <v>1002</v>
      </c>
      <c r="B622">
        <v>2022</v>
      </c>
      <c r="C622">
        <v>1159</v>
      </c>
      <c r="D622">
        <v>1439</v>
      </c>
      <c r="E622">
        <v>0.38351894341597897</v>
      </c>
      <c r="F622" s="3" t="str">
        <f>VLOOKUP(C622,MTeams!$A:$B,2,FALSE)</f>
        <v>Colgate</v>
      </c>
      <c r="G622" s="3" t="str">
        <f>VLOOKUP(D622,MTeams!$A:$B,2,FALSE)</f>
        <v>Virginia Tech</v>
      </c>
      <c r="H622" s="4" t="str">
        <f t="shared" si="9"/>
        <v/>
      </c>
    </row>
    <row r="623" spans="1:8" x14ac:dyDescent="0.3">
      <c r="A623" t="s">
        <v>1003</v>
      </c>
      <c r="B623">
        <v>2022</v>
      </c>
      <c r="C623">
        <v>1159</v>
      </c>
      <c r="D623">
        <v>1458</v>
      </c>
      <c r="E623">
        <v>0.28522698147057102</v>
      </c>
      <c r="F623" s="3" t="str">
        <f>VLOOKUP(C623,MTeams!$A:$B,2,FALSE)</f>
        <v>Colgate</v>
      </c>
      <c r="G623" s="3" t="str">
        <f>VLOOKUP(D623,MTeams!$A:$B,2,FALSE)</f>
        <v>Wisconsin</v>
      </c>
      <c r="H623" s="4" t="str">
        <f t="shared" si="9"/>
        <v/>
      </c>
    </row>
    <row r="624" spans="1:8" x14ac:dyDescent="0.3">
      <c r="A624" t="s">
        <v>1004</v>
      </c>
      <c r="B624">
        <v>2022</v>
      </c>
      <c r="C624">
        <v>1159</v>
      </c>
      <c r="D624">
        <v>1460</v>
      </c>
      <c r="E624">
        <v>0.651747981300556</v>
      </c>
      <c r="F624" s="3" t="str">
        <f>VLOOKUP(C624,MTeams!$A:$B,2,FALSE)</f>
        <v>Colgate</v>
      </c>
      <c r="G624" s="3" t="str">
        <f>VLOOKUP(D624,MTeams!$A:$B,2,FALSE)</f>
        <v>Wright St</v>
      </c>
      <c r="H624" s="4" t="str">
        <f t="shared" si="9"/>
        <v/>
      </c>
    </row>
    <row r="625" spans="1:8" x14ac:dyDescent="0.3">
      <c r="A625" t="s">
        <v>1005</v>
      </c>
      <c r="B625">
        <v>2022</v>
      </c>
      <c r="C625">
        <v>1159</v>
      </c>
      <c r="D625">
        <v>1461</v>
      </c>
      <c r="E625">
        <v>0.50352133785100694</v>
      </c>
      <c r="F625" s="3" t="str">
        <f>VLOOKUP(C625,MTeams!$A:$B,2,FALSE)</f>
        <v>Colgate</v>
      </c>
      <c r="G625" s="3" t="str">
        <f>VLOOKUP(D625,MTeams!$A:$B,2,FALSE)</f>
        <v>Wyoming</v>
      </c>
      <c r="H625" s="4" t="str">
        <f t="shared" si="9"/>
        <v/>
      </c>
    </row>
    <row r="626" spans="1:8" x14ac:dyDescent="0.3">
      <c r="A626" t="s">
        <v>1006</v>
      </c>
      <c r="B626">
        <v>2022</v>
      </c>
      <c r="C626">
        <v>1159</v>
      </c>
      <c r="D626">
        <v>1463</v>
      </c>
      <c r="E626">
        <v>0.63232888569114498</v>
      </c>
      <c r="F626" s="3" t="str">
        <f>VLOOKUP(C626,MTeams!$A:$B,2,FALSE)</f>
        <v>Colgate</v>
      </c>
      <c r="G626" s="3" t="str">
        <f>VLOOKUP(D626,MTeams!$A:$B,2,FALSE)</f>
        <v>Yale</v>
      </c>
      <c r="H626" s="4" t="str">
        <f t="shared" si="9"/>
        <v/>
      </c>
    </row>
    <row r="627" spans="1:8" x14ac:dyDescent="0.3">
      <c r="A627" t="s">
        <v>1007</v>
      </c>
      <c r="B627">
        <v>2022</v>
      </c>
      <c r="C627">
        <v>1161</v>
      </c>
      <c r="D627">
        <v>1163</v>
      </c>
      <c r="E627">
        <v>0.36602561312550802</v>
      </c>
      <c r="F627" s="3" t="str">
        <f>VLOOKUP(C627,MTeams!$A:$B,2,FALSE)</f>
        <v>Colorado St</v>
      </c>
      <c r="G627" s="3" t="str">
        <f>VLOOKUP(D627,MTeams!$A:$B,2,FALSE)</f>
        <v>Connecticut</v>
      </c>
      <c r="H627" s="4" t="str">
        <f t="shared" si="9"/>
        <v/>
      </c>
    </row>
    <row r="628" spans="1:8" x14ac:dyDescent="0.3">
      <c r="A628" t="s">
        <v>1008</v>
      </c>
      <c r="B628">
        <v>2022</v>
      </c>
      <c r="C628">
        <v>1161</v>
      </c>
      <c r="D628">
        <v>1166</v>
      </c>
      <c r="E628">
        <v>0.65293267258618604</v>
      </c>
      <c r="F628" s="3" t="str">
        <f>VLOOKUP(C628,MTeams!$A:$B,2,FALSE)</f>
        <v>Colorado St</v>
      </c>
      <c r="G628" s="3" t="str">
        <f>VLOOKUP(D628,MTeams!$A:$B,2,FALSE)</f>
        <v>Creighton</v>
      </c>
      <c r="H628" s="4" t="str">
        <f t="shared" si="9"/>
        <v/>
      </c>
    </row>
    <row r="629" spans="1:8" x14ac:dyDescent="0.3">
      <c r="A629" t="s">
        <v>1009</v>
      </c>
      <c r="B629">
        <v>2022</v>
      </c>
      <c r="C629">
        <v>1161</v>
      </c>
      <c r="D629">
        <v>1168</v>
      </c>
      <c r="E629">
        <v>0.80556824806196703</v>
      </c>
      <c r="F629" s="3" t="str">
        <f>VLOOKUP(C629,MTeams!$A:$B,2,FALSE)</f>
        <v>Colorado St</v>
      </c>
      <c r="G629" s="3" t="str">
        <f>VLOOKUP(D629,MTeams!$A:$B,2,FALSE)</f>
        <v>CS Fullerton</v>
      </c>
      <c r="H629" s="4">
        <f t="shared" si="9"/>
        <v>1</v>
      </c>
    </row>
    <row r="630" spans="1:8" x14ac:dyDescent="0.3">
      <c r="A630" t="s">
        <v>1010</v>
      </c>
      <c r="B630">
        <v>2022</v>
      </c>
      <c r="C630">
        <v>1161</v>
      </c>
      <c r="D630">
        <v>1172</v>
      </c>
      <c r="E630">
        <v>0.58748357188290001</v>
      </c>
      <c r="F630" s="3" t="str">
        <f>VLOOKUP(C630,MTeams!$A:$B,2,FALSE)</f>
        <v>Colorado St</v>
      </c>
      <c r="G630" s="3" t="str">
        <f>VLOOKUP(D630,MTeams!$A:$B,2,FALSE)</f>
        <v>Davidson</v>
      </c>
      <c r="H630" s="4" t="str">
        <f t="shared" si="9"/>
        <v/>
      </c>
    </row>
    <row r="631" spans="1:8" x14ac:dyDescent="0.3">
      <c r="A631" t="s">
        <v>1011</v>
      </c>
      <c r="B631">
        <v>2022</v>
      </c>
      <c r="C631">
        <v>1161</v>
      </c>
      <c r="D631">
        <v>1174</v>
      </c>
      <c r="E631">
        <v>0.80300139739633403</v>
      </c>
      <c r="F631" s="3" t="str">
        <f>VLOOKUP(C631,MTeams!$A:$B,2,FALSE)</f>
        <v>Colorado St</v>
      </c>
      <c r="G631" s="3" t="str">
        <f>VLOOKUP(D631,MTeams!$A:$B,2,FALSE)</f>
        <v>Delaware</v>
      </c>
      <c r="H631" s="4">
        <f t="shared" si="9"/>
        <v>1</v>
      </c>
    </row>
    <row r="632" spans="1:8" x14ac:dyDescent="0.3">
      <c r="A632" t="s">
        <v>1012</v>
      </c>
      <c r="B632">
        <v>2022</v>
      </c>
      <c r="C632">
        <v>1161</v>
      </c>
      <c r="D632">
        <v>1181</v>
      </c>
      <c r="E632">
        <v>0.24614509789015801</v>
      </c>
      <c r="F632" s="3" t="str">
        <f>VLOOKUP(C632,MTeams!$A:$B,2,FALSE)</f>
        <v>Colorado St</v>
      </c>
      <c r="G632" s="3" t="str">
        <f>VLOOKUP(D632,MTeams!$A:$B,2,FALSE)</f>
        <v>Duke</v>
      </c>
      <c r="H632" s="4">
        <f t="shared" si="9"/>
        <v>0</v>
      </c>
    </row>
    <row r="633" spans="1:8" x14ac:dyDescent="0.3">
      <c r="A633" t="s">
        <v>1013</v>
      </c>
      <c r="B633">
        <v>2022</v>
      </c>
      <c r="C633">
        <v>1161</v>
      </c>
      <c r="D633">
        <v>1209</v>
      </c>
      <c r="E633">
        <v>0.84160773217900597</v>
      </c>
      <c r="F633" s="3" t="str">
        <f>VLOOKUP(C633,MTeams!$A:$B,2,FALSE)</f>
        <v>Colorado St</v>
      </c>
      <c r="G633" s="3" t="str">
        <f>VLOOKUP(D633,MTeams!$A:$B,2,FALSE)</f>
        <v>Georgia St</v>
      </c>
      <c r="H633" s="4">
        <f t="shared" si="9"/>
        <v>1</v>
      </c>
    </row>
    <row r="634" spans="1:8" x14ac:dyDescent="0.3">
      <c r="A634" t="s">
        <v>1014</v>
      </c>
      <c r="B634">
        <v>2022</v>
      </c>
      <c r="C634">
        <v>1161</v>
      </c>
      <c r="D634">
        <v>1211</v>
      </c>
      <c r="E634">
        <v>0.104966281551964</v>
      </c>
      <c r="F634" s="3" t="str">
        <f>VLOOKUP(C634,MTeams!$A:$B,2,FALSE)</f>
        <v>Colorado St</v>
      </c>
      <c r="G634" s="3" t="str">
        <f>VLOOKUP(D634,MTeams!$A:$B,2,FALSE)</f>
        <v>Gonzaga</v>
      </c>
      <c r="H634" s="4">
        <f t="shared" si="9"/>
        <v>0</v>
      </c>
    </row>
    <row r="635" spans="1:8" x14ac:dyDescent="0.3">
      <c r="A635" t="s">
        <v>1015</v>
      </c>
      <c r="B635">
        <v>2022</v>
      </c>
      <c r="C635">
        <v>1161</v>
      </c>
      <c r="D635">
        <v>1222</v>
      </c>
      <c r="E635">
        <v>0.25014918186061402</v>
      </c>
      <c r="F635" s="3" t="str">
        <f>VLOOKUP(C635,MTeams!$A:$B,2,FALSE)</f>
        <v>Colorado St</v>
      </c>
      <c r="G635" s="3" t="str">
        <f>VLOOKUP(D635,MTeams!$A:$B,2,FALSE)</f>
        <v>Houston</v>
      </c>
      <c r="H635" s="4" t="str">
        <f t="shared" si="9"/>
        <v/>
      </c>
    </row>
    <row r="636" spans="1:8" x14ac:dyDescent="0.3">
      <c r="A636" t="s">
        <v>1016</v>
      </c>
      <c r="B636">
        <v>2022</v>
      </c>
      <c r="C636">
        <v>1161</v>
      </c>
      <c r="D636">
        <v>1228</v>
      </c>
      <c r="E636">
        <v>0.37920790632876999</v>
      </c>
      <c r="F636" s="3" t="str">
        <f>VLOOKUP(C636,MTeams!$A:$B,2,FALSE)</f>
        <v>Colorado St</v>
      </c>
      <c r="G636" s="3" t="str">
        <f>VLOOKUP(D636,MTeams!$A:$B,2,FALSE)</f>
        <v>Illinois</v>
      </c>
      <c r="H636" s="4" t="str">
        <f t="shared" si="9"/>
        <v/>
      </c>
    </row>
    <row r="637" spans="1:8" x14ac:dyDescent="0.3">
      <c r="A637" t="s">
        <v>1017</v>
      </c>
      <c r="B637">
        <v>2022</v>
      </c>
      <c r="C637">
        <v>1161</v>
      </c>
      <c r="D637">
        <v>1231</v>
      </c>
      <c r="E637">
        <v>0.66562284088520796</v>
      </c>
      <c r="F637" s="3" t="str">
        <f>VLOOKUP(C637,MTeams!$A:$B,2,FALSE)</f>
        <v>Colorado St</v>
      </c>
      <c r="G637" s="3" t="str">
        <f>VLOOKUP(D637,MTeams!$A:$B,2,FALSE)</f>
        <v>Indiana</v>
      </c>
      <c r="H637" s="4" t="str">
        <f t="shared" si="9"/>
        <v/>
      </c>
    </row>
    <row r="638" spans="1:8" x14ac:dyDescent="0.3">
      <c r="A638" t="s">
        <v>1018</v>
      </c>
      <c r="B638">
        <v>2022</v>
      </c>
      <c r="C638">
        <v>1161</v>
      </c>
      <c r="D638">
        <v>1234</v>
      </c>
      <c r="E638">
        <v>0.31546922117637299</v>
      </c>
      <c r="F638" s="3" t="str">
        <f>VLOOKUP(C638,MTeams!$A:$B,2,FALSE)</f>
        <v>Colorado St</v>
      </c>
      <c r="G638" s="3" t="str">
        <f>VLOOKUP(D638,MTeams!$A:$B,2,FALSE)</f>
        <v>Iowa</v>
      </c>
      <c r="H638" s="4" t="str">
        <f t="shared" si="9"/>
        <v/>
      </c>
    </row>
    <row r="639" spans="1:8" x14ac:dyDescent="0.3">
      <c r="A639" t="s">
        <v>1019</v>
      </c>
      <c r="B639">
        <v>2022</v>
      </c>
      <c r="C639">
        <v>1161</v>
      </c>
      <c r="D639">
        <v>1235</v>
      </c>
      <c r="E639">
        <v>0.68990194202536204</v>
      </c>
      <c r="F639" s="3" t="str">
        <f>VLOOKUP(C639,MTeams!$A:$B,2,FALSE)</f>
        <v>Colorado St</v>
      </c>
      <c r="G639" s="3" t="str">
        <f>VLOOKUP(D639,MTeams!$A:$B,2,FALSE)</f>
        <v>Iowa St</v>
      </c>
      <c r="H639" s="4" t="str">
        <f t="shared" si="9"/>
        <v/>
      </c>
    </row>
    <row r="640" spans="1:8" x14ac:dyDescent="0.3">
      <c r="A640" t="s">
        <v>1020</v>
      </c>
      <c r="B640">
        <v>2022</v>
      </c>
      <c r="C640">
        <v>1161</v>
      </c>
      <c r="D640">
        <v>1240</v>
      </c>
      <c r="E640">
        <v>0.78011345694220502</v>
      </c>
      <c r="F640" s="3" t="str">
        <f>VLOOKUP(C640,MTeams!$A:$B,2,FALSE)</f>
        <v>Colorado St</v>
      </c>
      <c r="G640" s="3" t="str">
        <f>VLOOKUP(D640,MTeams!$A:$B,2,FALSE)</f>
        <v>Jacksonville St</v>
      </c>
      <c r="H640" s="4">
        <f t="shared" si="9"/>
        <v>1</v>
      </c>
    </row>
    <row r="641" spans="1:8" x14ac:dyDescent="0.3">
      <c r="A641" t="s">
        <v>1021</v>
      </c>
      <c r="B641">
        <v>2022</v>
      </c>
      <c r="C641">
        <v>1161</v>
      </c>
      <c r="D641">
        <v>1242</v>
      </c>
      <c r="E641">
        <v>0.27301693817787398</v>
      </c>
      <c r="F641" s="3" t="str">
        <f>VLOOKUP(C641,MTeams!$A:$B,2,FALSE)</f>
        <v>Colorado St</v>
      </c>
      <c r="G641" s="3" t="str">
        <f>VLOOKUP(D641,MTeams!$A:$B,2,FALSE)</f>
        <v>Kansas</v>
      </c>
      <c r="H641" s="4" t="str">
        <f t="shared" si="9"/>
        <v/>
      </c>
    </row>
    <row r="642" spans="1:8" x14ac:dyDescent="0.3">
      <c r="A642" t="s">
        <v>1022</v>
      </c>
      <c r="B642">
        <v>2022</v>
      </c>
      <c r="C642">
        <v>1161</v>
      </c>
      <c r="D642">
        <v>1246</v>
      </c>
      <c r="E642">
        <v>0.22971778091643899</v>
      </c>
      <c r="F642" s="3" t="str">
        <f>VLOOKUP(C642,MTeams!$A:$B,2,FALSE)</f>
        <v>Colorado St</v>
      </c>
      <c r="G642" s="3" t="str">
        <f>VLOOKUP(D642,MTeams!$A:$B,2,FALSE)</f>
        <v>Kentucky</v>
      </c>
      <c r="H642" s="4">
        <f t="shared" si="9"/>
        <v>0</v>
      </c>
    </row>
    <row r="643" spans="1:8" x14ac:dyDescent="0.3">
      <c r="A643" t="s">
        <v>1023</v>
      </c>
      <c r="B643">
        <v>2022</v>
      </c>
      <c r="C643">
        <v>1161</v>
      </c>
      <c r="D643">
        <v>1255</v>
      </c>
      <c r="E643">
        <v>0.73353570173794602</v>
      </c>
      <c r="F643" s="3" t="str">
        <f>VLOOKUP(C643,MTeams!$A:$B,2,FALSE)</f>
        <v>Colorado St</v>
      </c>
      <c r="G643" s="3" t="str">
        <f>VLOOKUP(D643,MTeams!$A:$B,2,FALSE)</f>
        <v>Longwood</v>
      </c>
      <c r="H643" s="4" t="str">
        <f t="shared" ref="H643:H706" si="10">IF(E643&gt;0.75, 1, IF(E643&lt;0.25,0,""))</f>
        <v/>
      </c>
    </row>
    <row r="644" spans="1:8" x14ac:dyDescent="0.3">
      <c r="A644" t="s">
        <v>1024</v>
      </c>
      <c r="B644">
        <v>2022</v>
      </c>
      <c r="C644">
        <v>1161</v>
      </c>
      <c r="D644">
        <v>1260</v>
      </c>
      <c r="E644">
        <v>0.51284718088007497</v>
      </c>
      <c r="F644" s="3" t="str">
        <f>VLOOKUP(C644,MTeams!$A:$B,2,FALSE)</f>
        <v>Colorado St</v>
      </c>
      <c r="G644" s="3" t="str">
        <f>VLOOKUP(D644,MTeams!$A:$B,2,FALSE)</f>
        <v>Loyola-Chicago</v>
      </c>
      <c r="H644" s="4" t="str">
        <f t="shared" si="10"/>
        <v/>
      </c>
    </row>
    <row r="645" spans="1:8" x14ac:dyDescent="0.3">
      <c r="A645" t="s">
        <v>1025</v>
      </c>
      <c r="B645">
        <v>2022</v>
      </c>
      <c r="C645">
        <v>1161</v>
      </c>
      <c r="D645">
        <v>1261</v>
      </c>
      <c r="E645">
        <v>0.39211884200775798</v>
      </c>
      <c r="F645" s="3" t="str">
        <f>VLOOKUP(C645,MTeams!$A:$B,2,FALSE)</f>
        <v>Colorado St</v>
      </c>
      <c r="G645" s="3" t="str">
        <f>VLOOKUP(D645,MTeams!$A:$B,2,FALSE)</f>
        <v>LSU</v>
      </c>
      <c r="H645" s="4" t="str">
        <f t="shared" si="10"/>
        <v/>
      </c>
    </row>
    <row r="646" spans="1:8" x14ac:dyDescent="0.3">
      <c r="A646" t="s">
        <v>1026</v>
      </c>
      <c r="B646">
        <v>2022</v>
      </c>
      <c r="C646">
        <v>1161</v>
      </c>
      <c r="D646">
        <v>1266</v>
      </c>
      <c r="E646">
        <v>0.62658558967380495</v>
      </c>
      <c r="F646" s="3" t="str">
        <f>VLOOKUP(C646,MTeams!$A:$B,2,FALSE)</f>
        <v>Colorado St</v>
      </c>
      <c r="G646" s="3" t="str">
        <f>VLOOKUP(D646,MTeams!$A:$B,2,FALSE)</f>
        <v>Marquette</v>
      </c>
      <c r="H646" s="4" t="str">
        <f t="shared" si="10"/>
        <v/>
      </c>
    </row>
    <row r="647" spans="1:8" x14ac:dyDescent="0.3">
      <c r="A647" t="s">
        <v>1027</v>
      </c>
      <c r="B647">
        <v>2022</v>
      </c>
      <c r="C647">
        <v>1161</v>
      </c>
      <c r="D647">
        <v>1272</v>
      </c>
      <c r="E647">
        <v>0.55814865826960103</v>
      </c>
      <c r="F647" s="3" t="str">
        <f>VLOOKUP(C647,MTeams!$A:$B,2,FALSE)</f>
        <v>Colorado St</v>
      </c>
      <c r="G647" s="3" t="str">
        <f>VLOOKUP(D647,MTeams!$A:$B,2,FALSE)</f>
        <v>Memphis</v>
      </c>
      <c r="H647" s="4" t="str">
        <f t="shared" si="10"/>
        <v/>
      </c>
    </row>
    <row r="648" spans="1:8" x14ac:dyDescent="0.3">
      <c r="A648" t="s">
        <v>1028</v>
      </c>
      <c r="B648">
        <v>2022</v>
      </c>
      <c r="C648">
        <v>1161</v>
      </c>
      <c r="D648">
        <v>1274</v>
      </c>
      <c r="E648">
        <v>0.67462003708379403</v>
      </c>
      <c r="F648" s="3" t="str">
        <f>VLOOKUP(C648,MTeams!$A:$B,2,FALSE)</f>
        <v>Colorado St</v>
      </c>
      <c r="G648" s="3" t="str">
        <f>VLOOKUP(D648,MTeams!$A:$B,2,FALSE)</f>
        <v>Miami FL</v>
      </c>
      <c r="H648" s="4" t="str">
        <f t="shared" si="10"/>
        <v/>
      </c>
    </row>
    <row r="649" spans="1:8" x14ac:dyDescent="0.3">
      <c r="A649" t="s">
        <v>1029</v>
      </c>
      <c r="B649">
        <v>2022</v>
      </c>
      <c r="C649">
        <v>1161</v>
      </c>
      <c r="D649">
        <v>1276</v>
      </c>
      <c r="E649">
        <v>0.67526973803172397</v>
      </c>
      <c r="F649" s="3" t="str">
        <f>VLOOKUP(C649,MTeams!$A:$B,2,FALSE)</f>
        <v>Colorado St</v>
      </c>
      <c r="G649" s="3" t="str">
        <f>VLOOKUP(D649,MTeams!$A:$B,2,FALSE)</f>
        <v>Michigan</v>
      </c>
      <c r="H649" s="4" t="str">
        <f t="shared" si="10"/>
        <v/>
      </c>
    </row>
    <row r="650" spans="1:8" x14ac:dyDescent="0.3">
      <c r="A650" t="s">
        <v>1030</v>
      </c>
      <c r="B650">
        <v>2022</v>
      </c>
      <c r="C650">
        <v>1161</v>
      </c>
      <c r="D650">
        <v>1277</v>
      </c>
      <c r="E650">
        <v>0.57122399573039195</v>
      </c>
      <c r="F650" s="3" t="str">
        <f>VLOOKUP(C650,MTeams!$A:$B,2,FALSE)</f>
        <v>Colorado St</v>
      </c>
      <c r="G650" s="3" t="str">
        <f>VLOOKUP(D650,MTeams!$A:$B,2,FALSE)</f>
        <v>Michigan St</v>
      </c>
      <c r="H650" s="4" t="str">
        <f t="shared" si="10"/>
        <v/>
      </c>
    </row>
    <row r="651" spans="1:8" x14ac:dyDescent="0.3">
      <c r="A651" t="s">
        <v>1031</v>
      </c>
      <c r="B651">
        <v>2022</v>
      </c>
      <c r="C651">
        <v>1161</v>
      </c>
      <c r="D651">
        <v>1286</v>
      </c>
      <c r="E651">
        <v>0.74546277481574397</v>
      </c>
      <c r="F651" s="3" t="str">
        <f>VLOOKUP(C651,MTeams!$A:$B,2,FALSE)</f>
        <v>Colorado St</v>
      </c>
      <c r="G651" s="3" t="str">
        <f>VLOOKUP(D651,MTeams!$A:$B,2,FALSE)</f>
        <v>Montana St</v>
      </c>
      <c r="H651" s="4" t="str">
        <f t="shared" si="10"/>
        <v/>
      </c>
    </row>
    <row r="652" spans="1:8" x14ac:dyDescent="0.3">
      <c r="A652" t="s">
        <v>1032</v>
      </c>
      <c r="B652">
        <v>2022</v>
      </c>
      <c r="C652">
        <v>1161</v>
      </c>
      <c r="D652">
        <v>1293</v>
      </c>
      <c r="E652">
        <v>0.39471961132905897</v>
      </c>
      <c r="F652" s="3" t="str">
        <f>VLOOKUP(C652,MTeams!$A:$B,2,FALSE)</f>
        <v>Colorado St</v>
      </c>
      <c r="G652" s="3" t="str">
        <f>VLOOKUP(D652,MTeams!$A:$B,2,FALSE)</f>
        <v>Murray St</v>
      </c>
      <c r="H652" s="4" t="str">
        <f t="shared" si="10"/>
        <v/>
      </c>
    </row>
    <row r="653" spans="1:8" x14ac:dyDescent="0.3">
      <c r="A653" t="s">
        <v>1033</v>
      </c>
      <c r="B653">
        <v>2022</v>
      </c>
      <c r="C653">
        <v>1161</v>
      </c>
      <c r="D653">
        <v>1308</v>
      </c>
      <c r="E653">
        <v>0.70317431001303699</v>
      </c>
      <c r="F653" s="3" t="str">
        <f>VLOOKUP(C653,MTeams!$A:$B,2,FALSE)</f>
        <v>Colorado St</v>
      </c>
      <c r="G653" s="3" t="str">
        <f>VLOOKUP(D653,MTeams!$A:$B,2,FALSE)</f>
        <v>New Mexico St</v>
      </c>
      <c r="H653" s="4" t="str">
        <f t="shared" si="10"/>
        <v/>
      </c>
    </row>
    <row r="654" spans="1:8" x14ac:dyDescent="0.3">
      <c r="A654" t="s">
        <v>1034</v>
      </c>
      <c r="B654">
        <v>2022</v>
      </c>
      <c r="C654">
        <v>1161</v>
      </c>
      <c r="D654">
        <v>1313</v>
      </c>
      <c r="E654">
        <v>0.78416785844050396</v>
      </c>
      <c r="F654" s="3" t="str">
        <f>VLOOKUP(C654,MTeams!$A:$B,2,FALSE)</f>
        <v>Colorado St</v>
      </c>
      <c r="G654" s="3" t="str">
        <f>VLOOKUP(D654,MTeams!$A:$B,2,FALSE)</f>
        <v>Norfolk St</v>
      </c>
      <c r="H654" s="4">
        <f t="shared" si="10"/>
        <v>1</v>
      </c>
    </row>
    <row r="655" spans="1:8" x14ac:dyDescent="0.3">
      <c r="A655" t="s">
        <v>1035</v>
      </c>
      <c r="B655">
        <v>2022</v>
      </c>
      <c r="C655">
        <v>1161</v>
      </c>
      <c r="D655">
        <v>1314</v>
      </c>
      <c r="E655">
        <v>0.57390879663279604</v>
      </c>
      <c r="F655" s="3" t="str">
        <f>VLOOKUP(C655,MTeams!$A:$B,2,FALSE)</f>
        <v>Colorado St</v>
      </c>
      <c r="G655" s="3" t="str">
        <f>VLOOKUP(D655,MTeams!$A:$B,2,FALSE)</f>
        <v>North Carolina</v>
      </c>
      <c r="H655" s="4" t="str">
        <f t="shared" si="10"/>
        <v/>
      </c>
    </row>
    <row r="656" spans="1:8" x14ac:dyDescent="0.3">
      <c r="A656" t="s">
        <v>1036</v>
      </c>
      <c r="B656">
        <v>2022</v>
      </c>
      <c r="C656">
        <v>1161</v>
      </c>
      <c r="D656">
        <v>1323</v>
      </c>
      <c r="E656">
        <v>0.66988269387282395</v>
      </c>
      <c r="F656" s="3" t="str">
        <f>VLOOKUP(C656,MTeams!$A:$B,2,FALSE)</f>
        <v>Colorado St</v>
      </c>
      <c r="G656" s="3" t="str">
        <f>VLOOKUP(D656,MTeams!$A:$B,2,FALSE)</f>
        <v>Notre Dame</v>
      </c>
      <c r="H656" s="4" t="str">
        <f t="shared" si="10"/>
        <v/>
      </c>
    </row>
    <row r="657" spans="1:8" x14ac:dyDescent="0.3">
      <c r="A657" t="s">
        <v>1037</v>
      </c>
      <c r="B657">
        <v>2022</v>
      </c>
      <c r="C657">
        <v>1161</v>
      </c>
      <c r="D657">
        <v>1326</v>
      </c>
      <c r="E657">
        <v>0.52314903906798105</v>
      </c>
      <c r="F657" s="3" t="str">
        <f>VLOOKUP(C657,MTeams!$A:$B,2,FALSE)</f>
        <v>Colorado St</v>
      </c>
      <c r="G657" s="3" t="str">
        <f>VLOOKUP(D657,MTeams!$A:$B,2,FALSE)</f>
        <v>Ohio St</v>
      </c>
      <c r="H657" s="4" t="str">
        <f t="shared" si="10"/>
        <v/>
      </c>
    </row>
    <row r="658" spans="1:8" x14ac:dyDescent="0.3">
      <c r="A658" t="s">
        <v>1038</v>
      </c>
      <c r="B658">
        <v>2022</v>
      </c>
      <c r="C658">
        <v>1161</v>
      </c>
      <c r="D658">
        <v>1344</v>
      </c>
      <c r="E658">
        <v>0.50393937546177503</v>
      </c>
      <c r="F658" s="3" t="str">
        <f>VLOOKUP(C658,MTeams!$A:$B,2,FALSE)</f>
        <v>Colorado St</v>
      </c>
      <c r="G658" s="3" t="str">
        <f>VLOOKUP(D658,MTeams!$A:$B,2,FALSE)</f>
        <v>Providence</v>
      </c>
      <c r="H658" s="4" t="str">
        <f t="shared" si="10"/>
        <v/>
      </c>
    </row>
    <row r="659" spans="1:8" x14ac:dyDescent="0.3">
      <c r="A659" t="s">
        <v>1039</v>
      </c>
      <c r="B659">
        <v>2022</v>
      </c>
      <c r="C659">
        <v>1161</v>
      </c>
      <c r="D659">
        <v>1345</v>
      </c>
      <c r="E659">
        <v>0.30629018149885801</v>
      </c>
      <c r="F659" s="3" t="str">
        <f>VLOOKUP(C659,MTeams!$A:$B,2,FALSE)</f>
        <v>Colorado St</v>
      </c>
      <c r="G659" s="3" t="str">
        <f>VLOOKUP(D659,MTeams!$A:$B,2,FALSE)</f>
        <v>Purdue</v>
      </c>
      <c r="H659" s="4" t="str">
        <f t="shared" si="10"/>
        <v/>
      </c>
    </row>
    <row r="660" spans="1:8" x14ac:dyDescent="0.3">
      <c r="A660" t="s">
        <v>1040</v>
      </c>
      <c r="B660">
        <v>2022</v>
      </c>
      <c r="C660">
        <v>1161</v>
      </c>
      <c r="D660">
        <v>1350</v>
      </c>
      <c r="E660">
        <v>0.72638727802121095</v>
      </c>
      <c r="F660" s="3" t="str">
        <f>VLOOKUP(C660,MTeams!$A:$B,2,FALSE)</f>
        <v>Colorado St</v>
      </c>
      <c r="G660" s="3" t="str">
        <f>VLOOKUP(D660,MTeams!$A:$B,2,FALSE)</f>
        <v>Richmond</v>
      </c>
      <c r="H660" s="4" t="str">
        <f t="shared" si="10"/>
        <v/>
      </c>
    </row>
    <row r="661" spans="1:8" x14ac:dyDescent="0.3">
      <c r="A661" t="s">
        <v>1041</v>
      </c>
      <c r="B661">
        <v>2022</v>
      </c>
      <c r="C661">
        <v>1161</v>
      </c>
      <c r="D661">
        <v>1353</v>
      </c>
      <c r="E661">
        <v>0.70795053814374398</v>
      </c>
      <c r="F661" s="3" t="str">
        <f>VLOOKUP(C661,MTeams!$A:$B,2,FALSE)</f>
        <v>Colorado St</v>
      </c>
      <c r="G661" s="3" t="str">
        <f>VLOOKUP(D661,MTeams!$A:$B,2,FALSE)</f>
        <v>Rutgers</v>
      </c>
      <c r="H661" s="4" t="str">
        <f t="shared" si="10"/>
        <v/>
      </c>
    </row>
    <row r="662" spans="1:8" x14ac:dyDescent="0.3">
      <c r="A662" t="s">
        <v>1042</v>
      </c>
      <c r="B662">
        <v>2022</v>
      </c>
      <c r="C662">
        <v>1161</v>
      </c>
      <c r="D662">
        <v>1355</v>
      </c>
      <c r="E662">
        <v>0.64596925022115403</v>
      </c>
      <c r="F662" s="3" t="str">
        <f>VLOOKUP(C662,MTeams!$A:$B,2,FALSE)</f>
        <v>Colorado St</v>
      </c>
      <c r="G662" s="3" t="str">
        <f>VLOOKUP(D662,MTeams!$A:$B,2,FALSE)</f>
        <v>S Dakota St</v>
      </c>
      <c r="H662" s="4" t="str">
        <f t="shared" si="10"/>
        <v/>
      </c>
    </row>
    <row r="663" spans="1:8" x14ac:dyDescent="0.3">
      <c r="A663" t="s">
        <v>1043</v>
      </c>
      <c r="B663">
        <v>2022</v>
      </c>
      <c r="C663">
        <v>1161</v>
      </c>
      <c r="D663">
        <v>1361</v>
      </c>
      <c r="E663">
        <v>0.53144379106485395</v>
      </c>
      <c r="F663" s="3" t="str">
        <f>VLOOKUP(C663,MTeams!$A:$B,2,FALSE)</f>
        <v>Colorado St</v>
      </c>
      <c r="G663" s="3" t="str">
        <f>VLOOKUP(D663,MTeams!$A:$B,2,FALSE)</f>
        <v>San Diego St</v>
      </c>
      <c r="H663" s="4" t="str">
        <f t="shared" si="10"/>
        <v/>
      </c>
    </row>
    <row r="664" spans="1:8" x14ac:dyDescent="0.3">
      <c r="A664" t="s">
        <v>1044</v>
      </c>
      <c r="B664">
        <v>2022</v>
      </c>
      <c r="C664">
        <v>1161</v>
      </c>
      <c r="D664">
        <v>1362</v>
      </c>
      <c r="E664">
        <v>0.54476565318312797</v>
      </c>
      <c r="F664" s="3" t="str">
        <f>VLOOKUP(C664,MTeams!$A:$B,2,FALSE)</f>
        <v>Colorado St</v>
      </c>
      <c r="G664" s="3" t="str">
        <f>VLOOKUP(D664,MTeams!$A:$B,2,FALSE)</f>
        <v>San Francisco</v>
      </c>
      <c r="H664" s="4" t="str">
        <f t="shared" si="10"/>
        <v/>
      </c>
    </row>
    <row r="665" spans="1:8" x14ac:dyDescent="0.3">
      <c r="A665" t="s">
        <v>1045</v>
      </c>
      <c r="B665">
        <v>2022</v>
      </c>
      <c r="C665">
        <v>1161</v>
      </c>
      <c r="D665">
        <v>1371</v>
      </c>
      <c r="E665">
        <v>0.56798521977188798</v>
      </c>
      <c r="F665" s="3" t="str">
        <f>VLOOKUP(C665,MTeams!$A:$B,2,FALSE)</f>
        <v>Colorado St</v>
      </c>
      <c r="G665" s="3" t="str">
        <f>VLOOKUP(D665,MTeams!$A:$B,2,FALSE)</f>
        <v>Seton Hall</v>
      </c>
      <c r="H665" s="4" t="str">
        <f t="shared" si="10"/>
        <v/>
      </c>
    </row>
    <row r="666" spans="1:8" x14ac:dyDescent="0.3">
      <c r="A666" t="s">
        <v>1046</v>
      </c>
      <c r="B666">
        <v>2022</v>
      </c>
      <c r="C666">
        <v>1161</v>
      </c>
      <c r="D666">
        <v>1388</v>
      </c>
      <c r="E666">
        <v>0.42504442768288703</v>
      </c>
      <c r="F666" s="3" t="str">
        <f>VLOOKUP(C666,MTeams!$A:$B,2,FALSE)</f>
        <v>Colorado St</v>
      </c>
      <c r="G666" s="3" t="str">
        <f>VLOOKUP(D666,MTeams!$A:$B,2,FALSE)</f>
        <v>St Mary's CA</v>
      </c>
      <c r="H666" s="4" t="str">
        <f t="shared" si="10"/>
        <v/>
      </c>
    </row>
    <row r="667" spans="1:8" x14ac:dyDescent="0.3">
      <c r="A667" t="s">
        <v>1047</v>
      </c>
      <c r="B667">
        <v>2022</v>
      </c>
      <c r="C667">
        <v>1161</v>
      </c>
      <c r="D667">
        <v>1389</v>
      </c>
      <c r="E667">
        <v>0.78045060852312398</v>
      </c>
      <c r="F667" s="3" t="str">
        <f>VLOOKUP(C667,MTeams!$A:$B,2,FALSE)</f>
        <v>Colorado St</v>
      </c>
      <c r="G667" s="3" t="str">
        <f>VLOOKUP(D667,MTeams!$A:$B,2,FALSE)</f>
        <v>St Peter's</v>
      </c>
      <c r="H667" s="4">
        <f t="shared" si="10"/>
        <v>1</v>
      </c>
    </row>
    <row r="668" spans="1:8" x14ac:dyDescent="0.3">
      <c r="A668" t="s">
        <v>1048</v>
      </c>
      <c r="B668">
        <v>2022</v>
      </c>
      <c r="C668">
        <v>1161</v>
      </c>
      <c r="D668">
        <v>1394</v>
      </c>
      <c r="E668">
        <v>0.824075490701906</v>
      </c>
      <c r="F668" s="3" t="str">
        <f>VLOOKUP(C668,MTeams!$A:$B,2,FALSE)</f>
        <v>Colorado St</v>
      </c>
      <c r="G668" s="3" t="str">
        <f>VLOOKUP(D668,MTeams!$A:$B,2,FALSE)</f>
        <v>TAM C. Christi</v>
      </c>
      <c r="H668" s="4">
        <f t="shared" si="10"/>
        <v>1</v>
      </c>
    </row>
    <row r="669" spans="1:8" x14ac:dyDescent="0.3">
      <c r="A669" t="s">
        <v>1049</v>
      </c>
      <c r="B669">
        <v>2022</v>
      </c>
      <c r="C669">
        <v>1161</v>
      </c>
      <c r="D669">
        <v>1395</v>
      </c>
      <c r="E669">
        <v>0.64049201758852303</v>
      </c>
      <c r="F669" s="3" t="str">
        <f>VLOOKUP(C669,MTeams!$A:$B,2,FALSE)</f>
        <v>Colorado St</v>
      </c>
      <c r="G669" s="3" t="str">
        <f>VLOOKUP(D669,MTeams!$A:$B,2,FALSE)</f>
        <v>TCU</v>
      </c>
      <c r="H669" s="4" t="str">
        <f t="shared" si="10"/>
        <v/>
      </c>
    </row>
    <row r="670" spans="1:8" x14ac:dyDescent="0.3">
      <c r="A670" t="s">
        <v>1050</v>
      </c>
      <c r="B670">
        <v>2022</v>
      </c>
      <c r="C670">
        <v>1161</v>
      </c>
      <c r="D670">
        <v>1397</v>
      </c>
      <c r="E670">
        <v>0.31814208275648798</v>
      </c>
      <c r="F670" s="3" t="str">
        <f>VLOOKUP(C670,MTeams!$A:$B,2,FALSE)</f>
        <v>Colorado St</v>
      </c>
      <c r="G670" s="3" t="str">
        <f>VLOOKUP(D670,MTeams!$A:$B,2,FALSE)</f>
        <v>Tennessee</v>
      </c>
      <c r="H670" s="4" t="str">
        <f t="shared" si="10"/>
        <v/>
      </c>
    </row>
    <row r="671" spans="1:8" x14ac:dyDescent="0.3">
      <c r="A671" t="s">
        <v>1051</v>
      </c>
      <c r="B671">
        <v>2022</v>
      </c>
      <c r="C671">
        <v>1161</v>
      </c>
      <c r="D671">
        <v>1400</v>
      </c>
      <c r="E671">
        <v>0.41039790820967298</v>
      </c>
      <c r="F671" s="3" t="str">
        <f>VLOOKUP(C671,MTeams!$A:$B,2,FALSE)</f>
        <v>Colorado St</v>
      </c>
      <c r="G671" s="3" t="str">
        <f>VLOOKUP(D671,MTeams!$A:$B,2,FALSE)</f>
        <v>Texas</v>
      </c>
      <c r="H671" s="4" t="str">
        <f t="shared" si="10"/>
        <v/>
      </c>
    </row>
    <row r="672" spans="1:8" x14ac:dyDescent="0.3">
      <c r="A672" t="s">
        <v>1052</v>
      </c>
      <c r="B672">
        <v>2022</v>
      </c>
      <c r="C672">
        <v>1161</v>
      </c>
      <c r="D672">
        <v>1403</v>
      </c>
      <c r="E672">
        <v>0.28279723845065702</v>
      </c>
      <c r="F672" s="3" t="str">
        <f>VLOOKUP(C672,MTeams!$A:$B,2,FALSE)</f>
        <v>Colorado St</v>
      </c>
      <c r="G672" s="3" t="str">
        <f>VLOOKUP(D672,MTeams!$A:$B,2,FALSE)</f>
        <v>Texas Tech</v>
      </c>
      <c r="H672" s="4" t="str">
        <f t="shared" si="10"/>
        <v/>
      </c>
    </row>
    <row r="673" spans="1:8" x14ac:dyDescent="0.3">
      <c r="A673" t="s">
        <v>1053</v>
      </c>
      <c r="B673">
        <v>2022</v>
      </c>
      <c r="C673">
        <v>1161</v>
      </c>
      <c r="D673">
        <v>1411</v>
      </c>
      <c r="E673">
        <v>0.80100855484171896</v>
      </c>
      <c r="F673" s="3" t="str">
        <f>VLOOKUP(C673,MTeams!$A:$B,2,FALSE)</f>
        <v>Colorado St</v>
      </c>
      <c r="G673" s="3" t="str">
        <f>VLOOKUP(D673,MTeams!$A:$B,2,FALSE)</f>
        <v>TX Southern</v>
      </c>
      <c r="H673" s="4">
        <f t="shared" si="10"/>
        <v>1</v>
      </c>
    </row>
    <row r="674" spans="1:8" x14ac:dyDescent="0.3">
      <c r="A674" t="s">
        <v>1054</v>
      </c>
      <c r="B674">
        <v>2022</v>
      </c>
      <c r="C674">
        <v>1161</v>
      </c>
      <c r="D674">
        <v>1412</v>
      </c>
      <c r="E674">
        <v>0.56479434780783799</v>
      </c>
      <c r="F674" s="3" t="str">
        <f>VLOOKUP(C674,MTeams!$A:$B,2,FALSE)</f>
        <v>Colorado St</v>
      </c>
      <c r="G674" s="3" t="str">
        <f>VLOOKUP(D674,MTeams!$A:$B,2,FALSE)</f>
        <v>UAB</v>
      </c>
      <c r="H674" s="4" t="str">
        <f t="shared" si="10"/>
        <v/>
      </c>
    </row>
    <row r="675" spans="1:8" x14ac:dyDescent="0.3">
      <c r="A675" t="s">
        <v>1055</v>
      </c>
      <c r="B675">
        <v>2022</v>
      </c>
      <c r="C675">
        <v>1161</v>
      </c>
      <c r="D675">
        <v>1417</v>
      </c>
      <c r="E675">
        <v>0.31882377789945099</v>
      </c>
      <c r="F675" s="3" t="str">
        <f>VLOOKUP(C675,MTeams!$A:$B,2,FALSE)</f>
        <v>Colorado St</v>
      </c>
      <c r="G675" s="3" t="str">
        <f>VLOOKUP(D675,MTeams!$A:$B,2,FALSE)</f>
        <v>UCLA</v>
      </c>
      <c r="H675" s="4" t="str">
        <f t="shared" si="10"/>
        <v/>
      </c>
    </row>
    <row r="676" spans="1:8" x14ac:dyDescent="0.3">
      <c r="A676" t="s">
        <v>1056</v>
      </c>
      <c r="B676">
        <v>2022</v>
      </c>
      <c r="C676">
        <v>1161</v>
      </c>
      <c r="D676">
        <v>1425</v>
      </c>
      <c r="E676">
        <v>0.53837532162252799</v>
      </c>
      <c r="F676" s="3" t="str">
        <f>VLOOKUP(C676,MTeams!$A:$B,2,FALSE)</f>
        <v>Colorado St</v>
      </c>
      <c r="G676" s="3" t="str">
        <f>VLOOKUP(D676,MTeams!$A:$B,2,FALSE)</f>
        <v>USC</v>
      </c>
      <c r="H676" s="4" t="str">
        <f t="shared" si="10"/>
        <v/>
      </c>
    </row>
    <row r="677" spans="1:8" x14ac:dyDescent="0.3">
      <c r="A677" t="s">
        <v>1057</v>
      </c>
      <c r="B677">
        <v>2022</v>
      </c>
      <c r="C677">
        <v>1161</v>
      </c>
      <c r="D677">
        <v>1436</v>
      </c>
      <c r="E677">
        <v>0.55901505827936804</v>
      </c>
      <c r="F677" s="3" t="str">
        <f>VLOOKUP(C677,MTeams!$A:$B,2,FALSE)</f>
        <v>Colorado St</v>
      </c>
      <c r="G677" s="3" t="str">
        <f>VLOOKUP(D677,MTeams!$A:$B,2,FALSE)</f>
        <v>Vermont</v>
      </c>
      <c r="H677" s="4" t="str">
        <f t="shared" si="10"/>
        <v/>
      </c>
    </row>
    <row r="678" spans="1:8" x14ac:dyDescent="0.3">
      <c r="A678" t="s">
        <v>1058</v>
      </c>
      <c r="B678">
        <v>2022</v>
      </c>
      <c r="C678">
        <v>1161</v>
      </c>
      <c r="D678">
        <v>1437</v>
      </c>
      <c r="E678">
        <v>0.30977392140787902</v>
      </c>
      <c r="F678" s="3" t="str">
        <f>VLOOKUP(C678,MTeams!$A:$B,2,FALSE)</f>
        <v>Colorado St</v>
      </c>
      <c r="G678" s="3" t="str">
        <f>VLOOKUP(D678,MTeams!$A:$B,2,FALSE)</f>
        <v>Villanova</v>
      </c>
      <c r="H678" s="4" t="str">
        <f t="shared" si="10"/>
        <v/>
      </c>
    </row>
    <row r="679" spans="1:8" x14ac:dyDescent="0.3">
      <c r="A679" t="s">
        <v>1059</v>
      </c>
      <c r="B679">
        <v>2022</v>
      </c>
      <c r="C679">
        <v>1161</v>
      </c>
      <c r="D679">
        <v>1439</v>
      </c>
      <c r="E679">
        <v>0.57924890295965603</v>
      </c>
      <c r="F679" s="3" t="str">
        <f>VLOOKUP(C679,MTeams!$A:$B,2,FALSE)</f>
        <v>Colorado St</v>
      </c>
      <c r="G679" s="3" t="str">
        <f>VLOOKUP(D679,MTeams!$A:$B,2,FALSE)</f>
        <v>Virginia Tech</v>
      </c>
      <c r="H679" s="4" t="str">
        <f t="shared" si="10"/>
        <v/>
      </c>
    </row>
    <row r="680" spans="1:8" x14ac:dyDescent="0.3">
      <c r="A680" t="s">
        <v>1060</v>
      </c>
      <c r="B680">
        <v>2022</v>
      </c>
      <c r="C680">
        <v>1161</v>
      </c>
      <c r="D680">
        <v>1458</v>
      </c>
      <c r="E680">
        <v>0.46880244840538199</v>
      </c>
      <c r="F680" s="3" t="str">
        <f>VLOOKUP(C680,MTeams!$A:$B,2,FALSE)</f>
        <v>Colorado St</v>
      </c>
      <c r="G680" s="3" t="str">
        <f>VLOOKUP(D680,MTeams!$A:$B,2,FALSE)</f>
        <v>Wisconsin</v>
      </c>
      <c r="H680" s="4" t="str">
        <f t="shared" si="10"/>
        <v/>
      </c>
    </row>
    <row r="681" spans="1:8" x14ac:dyDescent="0.3">
      <c r="A681" t="s">
        <v>1061</v>
      </c>
      <c r="B681">
        <v>2022</v>
      </c>
      <c r="C681">
        <v>1161</v>
      </c>
      <c r="D681">
        <v>1460</v>
      </c>
      <c r="E681">
        <v>0.80536586590494996</v>
      </c>
      <c r="F681" s="3" t="str">
        <f>VLOOKUP(C681,MTeams!$A:$B,2,FALSE)</f>
        <v>Colorado St</v>
      </c>
      <c r="G681" s="3" t="str">
        <f>VLOOKUP(D681,MTeams!$A:$B,2,FALSE)</f>
        <v>Wright St</v>
      </c>
      <c r="H681" s="4">
        <f t="shared" si="10"/>
        <v>1</v>
      </c>
    </row>
    <row r="682" spans="1:8" x14ac:dyDescent="0.3">
      <c r="A682" t="s">
        <v>1062</v>
      </c>
      <c r="B682">
        <v>2022</v>
      </c>
      <c r="C682">
        <v>1161</v>
      </c>
      <c r="D682">
        <v>1461</v>
      </c>
      <c r="E682">
        <v>0.69178669575676599</v>
      </c>
      <c r="F682" s="3" t="str">
        <f>VLOOKUP(C682,MTeams!$A:$B,2,FALSE)</f>
        <v>Colorado St</v>
      </c>
      <c r="G682" s="3" t="str">
        <f>VLOOKUP(D682,MTeams!$A:$B,2,FALSE)</f>
        <v>Wyoming</v>
      </c>
      <c r="H682" s="4" t="str">
        <f t="shared" si="10"/>
        <v/>
      </c>
    </row>
    <row r="683" spans="1:8" x14ac:dyDescent="0.3">
      <c r="A683" t="s">
        <v>1063</v>
      </c>
      <c r="B683">
        <v>2022</v>
      </c>
      <c r="C683">
        <v>1161</v>
      </c>
      <c r="D683">
        <v>1463</v>
      </c>
      <c r="E683">
        <v>0.79184561247260898</v>
      </c>
      <c r="F683" s="3" t="str">
        <f>VLOOKUP(C683,MTeams!$A:$B,2,FALSE)</f>
        <v>Colorado St</v>
      </c>
      <c r="G683" s="3" t="str">
        <f>VLOOKUP(D683,MTeams!$A:$B,2,FALSE)</f>
        <v>Yale</v>
      </c>
      <c r="H683" s="4">
        <f t="shared" si="10"/>
        <v>1</v>
      </c>
    </row>
    <row r="684" spans="1:8" x14ac:dyDescent="0.3">
      <c r="A684" t="s">
        <v>1064</v>
      </c>
      <c r="B684">
        <v>2022</v>
      </c>
      <c r="C684">
        <v>1163</v>
      </c>
      <c r="D684">
        <v>1166</v>
      </c>
      <c r="E684">
        <v>0.76521621595389799</v>
      </c>
      <c r="F684" s="3" t="str">
        <f>VLOOKUP(C684,MTeams!$A:$B,2,FALSE)</f>
        <v>Connecticut</v>
      </c>
      <c r="G684" s="3" t="str">
        <f>VLOOKUP(D684,MTeams!$A:$B,2,FALSE)</f>
        <v>Creighton</v>
      </c>
      <c r="H684" s="4">
        <f t="shared" si="10"/>
        <v>1</v>
      </c>
    </row>
    <row r="685" spans="1:8" x14ac:dyDescent="0.3">
      <c r="A685" t="s">
        <v>1065</v>
      </c>
      <c r="B685">
        <v>2022</v>
      </c>
      <c r="C685">
        <v>1163</v>
      </c>
      <c r="D685">
        <v>1168</v>
      </c>
      <c r="E685">
        <v>0.87773844255858302</v>
      </c>
      <c r="F685" s="3" t="str">
        <f>VLOOKUP(C685,MTeams!$A:$B,2,FALSE)</f>
        <v>Connecticut</v>
      </c>
      <c r="G685" s="3" t="str">
        <f>VLOOKUP(D685,MTeams!$A:$B,2,FALSE)</f>
        <v>CS Fullerton</v>
      </c>
      <c r="H685" s="4">
        <f t="shared" si="10"/>
        <v>1</v>
      </c>
    </row>
    <row r="686" spans="1:8" x14ac:dyDescent="0.3">
      <c r="A686" t="s">
        <v>1066</v>
      </c>
      <c r="B686">
        <v>2022</v>
      </c>
      <c r="C686">
        <v>1163</v>
      </c>
      <c r="D686">
        <v>1172</v>
      </c>
      <c r="E686">
        <v>0.71156829697823698</v>
      </c>
      <c r="F686" s="3" t="str">
        <f>VLOOKUP(C686,MTeams!$A:$B,2,FALSE)</f>
        <v>Connecticut</v>
      </c>
      <c r="G686" s="3" t="str">
        <f>VLOOKUP(D686,MTeams!$A:$B,2,FALSE)</f>
        <v>Davidson</v>
      </c>
      <c r="H686" s="4" t="str">
        <f t="shared" si="10"/>
        <v/>
      </c>
    </row>
    <row r="687" spans="1:8" x14ac:dyDescent="0.3">
      <c r="A687" t="s">
        <v>1067</v>
      </c>
      <c r="B687">
        <v>2022</v>
      </c>
      <c r="C687">
        <v>1163</v>
      </c>
      <c r="D687">
        <v>1174</v>
      </c>
      <c r="E687">
        <v>0.875985616067954</v>
      </c>
      <c r="F687" s="3" t="str">
        <f>VLOOKUP(C687,MTeams!$A:$B,2,FALSE)</f>
        <v>Connecticut</v>
      </c>
      <c r="G687" s="3" t="str">
        <f>VLOOKUP(D687,MTeams!$A:$B,2,FALSE)</f>
        <v>Delaware</v>
      </c>
      <c r="H687" s="4">
        <f t="shared" si="10"/>
        <v>1</v>
      </c>
    </row>
    <row r="688" spans="1:8" x14ac:dyDescent="0.3">
      <c r="A688" t="s">
        <v>1068</v>
      </c>
      <c r="B688">
        <v>2022</v>
      </c>
      <c r="C688">
        <v>1163</v>
      </c>
      <c r="D688">
        <v>1181</v>
      </c>
      <c r="E688">
        <v>0.36127791011941002</v>
      </c>
      <c r="F688" s="3" t="str">
        <f>VLOOKUP(C688,MTeams!$A:$B,2,FALSE)</f>
        <v>Connecticut</v>
      </c>
      <c r="G688" s="3" t="str">
        <f>VLOOKUP(D688,MTeams!$A:$B,2,FALSE)</f>
        <v>Duke</v>
      </c>
      <c r="H688" s="4" t="str">
        <f t="shared" si="10"/>
        <v/>
      </c>
    </row>
    <row r="689" spans="1:8" x14ac:dyDescent="0.3">
      <c r="A689" t="s">
        <v>1069</v>
      </c>
      <c r="B689">
        <v>2022</v>
      </c>
      <c r="C689">
        <v>1163</v>
      </c>
      <c r="D689">
        <v>1209</v>
      </c>
      <c r="E689">
        <v>0.90204165378583101</v>
      </c>
      <c r="F689" s="3" t="str">
        <f>VLOOKUP(C689,MTeams!$A:$B,2,FALSE)</f>
        <v>Connecticut</v>
      </c>
      <c r="G689" s="3" t="str">
        <f>VLOOKUP(D689,MTeams!$A:$B,2,FALSE)</f>
        <v>Georgia St</v>
      </c>
      <c r="H689" s="4">
        <f t="shared" si="10"/>
        <v>1</v>
      </c>
    </row>
    <row r="690" spans="1:8" x14ac:dyDescent="0.3">
      <c r="A690" t="s">
        <v>1070</v>
      </c>
      <c r="B690">
        <v>2022</v>
      </c>
      <c r="C690">
        <v>1163</v>
      </c>
      <c r="D690">
        <v>1211</v>
      </c>
      <c r="E690">
        <v>0.16877708575220399</v>
      </c>
      <c r="F690" s="3" t="str">
        <f>VLOOKUP(C690,MTeams!$A:$B,2,FALSE)</f>
        <v>Connecticut</v>
      </c>
      <c r="G690" s="3" t="str">
        <f>VLOOKUP(D690,MTeams!$A:$B,2,FALSE)</f>
        <v>Gonzaga</v>
      </c>
      <c r="H690" s="4">
        <f t="shared" si="10"/>
        <v>0</v>
      </c>
    </row>
    <row r="691" spans="1:8" x14ac:dyDescent="0.3">
      <c r="A691" t="s">
        <v>1071</v>
      </c>
      <c r="B691">
        <v>2022</v>
      </c>
      <c r="C691">
        <v>1163</v>
      </c>
      <c r="D691">
        <v>1222</v>
      </c>
      <c r="E691">
        <v>0.36620074964923699</v>
      </c>
      <c r="F691" s="3" t="str">
        <f>VLOOKUP(C691,MTeams!$A:$B,2,FALSE)</f>
        <v>Connecticut</v>
      </c>
      <c r="G691" s="3" t="str">
        <f>VLOOKUP(D691,MTeams!$A:$B,2,FALSE)</f>
        <v>Houston</v>
      </c>
      <c r="H691" s="4" t="str">
        <f t="shared" si="10"/>
        <v/>
      </c>
    </row>
    <row r="692" spans="1:8" x14ac:dyDescent="0.3">
      <c r="A692" t="s">
        <v>1072</v>
      </c>
      <c r="B692">
        <v>2022</v>
      </c>
      <c r="C692">
        <v>1163</v>
      </c>
      <c r="D692">
        <v>1228</v>
      </c>
      <c r="E692">
        <v>0.51413059199438604</v>
      </c>
      <c r="F692" s="3" t="str">
        <f>VLOOKUP(C692,MTeams!$A:$B,2,FALSE)</f>
        <v>Connecticut</v>
      </c>
      <c r="G692" s="3" t="str">
        <f>VLOOKUP(D692,MTeams!$A:$B,2,FALSE)</f>
        <v>Illinois</v>
      </c>
      <c r="H692" s="4" t="str">
        <f t="shared" si="10"/>
        <v/>
      </c>
    </row>
    <row r="693" spans="1:8" x14ac:dyDescent="0.3">
      <c r="A693" t="s">
        <v>1073</v>
      </c>
      <c r="B693">
        <v>2022</v>
      </c>
      <c r="C693">
        <v>1163</v>
      </c>
      <c r="D693">
        <v>1231</v>
      </c>
      <c r="E693">
        <v>0.77525810903284798</v>
      </c>
      <c r="F693" s="3" t="str">
        <f>VLOOKUP(C693,MTeams!$A:$B,2,FALSE)</f>
        <v>Connecticut</v>
      </c>
      <c r="G693" s="3" t="str">
        <f>VLOOKUP(D693,MTeams!$A:$B,2,FALSE)</f>
        <v>Indiana</v>
      </c>
      <c r="H693" s="4">
        <f t="shared" si="10"/>
        <v>1</v>
      </c>
    </row>
    <row r="694" spans="1:8" x14ac:dyDescent="0.3">
      <c r="A694" t="s">
        <v>1074</v>
      </c>
      <c r="B694">
        <v>2022</v>
      </c>
      <c r="C694">
        <v>1163</v>
      </c>
      <c r="D694">
        <v>1234</v>
      </c>
      <c r="E694">
        <v>0.44388937450799298</v>
      </c>
      <c r="F694" s="3" t="str">
        <f>VLOOKUP(C694,MTeams!$A:$B,2,FALSE)</f>
        <v>Connecticut</v>
      </c>
      <c r="G694" s="3" t="str">
        <f>VLOOKUP(D694,MTeams!$A:$B,2,FALSE)</f>
        <v>Iowa</v>
      </c>
      <c r="H694" s="4" t="str">
        <f t="shared" si="10"/>
        <v/>
      </c>
    </row>
    <row r="695" spans="1:8" x14ac:dyDescent="0.3">
      <c r="A695" t="s">
        <v>1075</v>
      </c>
      <c r="B695">
        <v>2022</v>
      </c>
      <c r="C695">
        <v>1163</v>
      </c>
      <c r="D695">
        <v>1235</v>
      </c>
      <c r="E695">
        <v>0.794025737754529</v>
      </c>
      <c r="F695" s="3" t="str">
        <f>VLOOKUP(C695,MTeams!$A:$B,2,FALSE)</f>
        <v>Connecticut</v>
      </c>
      <c r="G695" s="3" t="str">
        <f>VLOOKUP(D695,MTeams!$A:$B,2,FALSE)</f>
        <v>Iowa St</v>
      </c>
      <c r="H695" s="4">
        <f t="shared" si="10"/>
        <v>1</v>
      </c>
    </row>
    <row r="696" spans="1:8" x14ac:dyDescent="0.3">
      <c r="A696" t="s">
        <v>1076</v>
      </c>
      <c r="B696">
        <v>2022</v>
      </c>
      <c r="C696">
        <v>1163</v>
      </c>
      <c r="D696">
        <v>1240</v>
      </c>
      <c r="E696">
        <v>0.86010108225837101</v>
      </c>
      <c r="F696" s="3" t="str">
        <f>VLOOKUP(C696,MTeams!$A:$B,2,FALSE)</f>
        <v>Connecticut</v>
      </c>
      <c r="G696" s="3" t="str">
        <f>VLOOKUP(D696,MTeams!$A:$B,2,FALSE)</f>
        <v>Jacksonville St</v>
      </c>
      <c r="H696" s="4">
        <f t="shared" si="10"/>
        <v>1</v>
      </c>
    </row>
    <row r="697" spans="1:8" x14ac:dyDescent="0.3">
      <c r="A697" t="s">
        <v>1077</v>
      </c>
      <c r="B697">
        <v>2022</v>
      </c>
      <c r="C697">
        <v>1163</v>
      </c>
      <c r="D697">
        <v>1242</v>
      </c>
      <c r="E697">
        <v>0.39417440502249002</v>
      </c>
      <c r="F697" s="3" t="str">
        <f>VLOOKUP(C697,MTeams!$A:$B,2,FALSE)</f>
        <v>Connecticut</v>
      </c>
      <c r="G697" s="3" t="str">
        <f>VLOOKUP(D697,MTeams!$A:$B,2,FALSE)</f>
        <v>Kansas</v>
      </c>
      <c r="H697" s="4" t="str">
        <f t="shared" si="10"/>
        <v/>
      </c>
    </row>
    <row r="698" spans="1:8" x14ac:dyDescent="0.3">
      <c r="A698" t="s">
        <v>1078</v>
      </c>
      <c r="B698">
        <v>2022</v>
      </c>
      <c r="C698">
        <v>1163</v>
      </c>
      <c r="D698">
        <v>1246</v>
      </c>
      <c r="E698">
        <v>0.34060533209347699</v>
      </c>
      <c r="F698" s="3" t="str">
        <f>VLOOKUP(C698,MTeams!$A:$B,2,FALSE)</f>
        <v>Connecticut</v>
      </c>
      <c r="G698" s="3" t="str">
        <f>VLOOKUP(D698,MTeams!$A:$B,2,FALSE)</f>
        <v>Kentucky</v>
      </c>
      <c r="H698" s="4" t="str">
        <f t="shared" si="10"/>
        <v/>
      </c>
    </row>
    <row r="699" spans="1:8" x14ac:dyDescent="0.3">
      <c r="A699" t="s">
        <v>1079</v>
      </c>
      <c r="B699">
        <v>2022</v>
      </c>
      <c r="C699">
        <v>1163</v>
      </c>
      <c r="D699">
        <v>1255</v>
      </c>
      <c r="E699">
        <v>0.82665077267386</v>
      </c>
      <c r="F699" s="3" t="str">
        <f>VLOOKUP(C699,MTeams!$A:$B,2,FALSE)</f>
        <v>Connecticut</v>
      </c>
      <c r="G699" s="3" t="str">
        <f>VLOOKUP(D699,MTeams!$A:$B,2,FALSE)</f>
        <v>Longwood</v>
      </c>
      <c r="H699" s="4">
        <f t="shared" si="10"/>
        <v>1</v>
      </c>
    </row>
    <row r="700" spans="1:8" x14ac:dyDescent="0.3">
      <c r="A700" t="s">
        <v>1080</v>
      </c>
      <c r="B700">
        <v>2022</v>
      </c>
      <c r="C700">
        <v>1163</v>
      </c>
      <c r="D700">
        <v>1260</v>
      </c>
      <c r="E700">
        <v>0.64586712105069799</v>
      </c>
      <c r="F700" s="3" t="str">
        <f>VLOOKUP(C700,MTeams!$A:$B,2,FALSE)</f>
        <v>Connecticut</v>
      </c>
      <c r="G700" s="3" t="str">
        <f>VLOOKUP(D700,MTeams!$A:$B,2,FALSE)</f>
        <v>Loyola-Chicago</v>
      </c>
      <c r="H700" s="4" t="str">
        <f t="shared" si="10"/>
        <v/>
      </c>
    </row>
    <row r="701" spans="1:8" x14ac:dyDescent="0.3">
      <c r="A701" t="s">
        <v>1081</v>
      </c>
      <c r="B701">
        <v>2022</v>
      </c>
      <c r="C701">
        <v>1163</v>
      </c>
      <c r="D701">
        <v>1261</v>
      </c>
      <c r="E701">
        <v>0.52769929825599504</v>
      </c>
      <c r="F701" s="3" t="str">
        <f>VLOOKUP(C701,MTeams!$A:$B,2,FALSE)</f>
        <v>Connecticut</v>
      </c>
      <c r="G701" s="3" t="str">
        <f>VLOOKUP(D701,MTeams!$A:$B,2,FALSE)</f>
        <v>LSU</v>
      </c>
      <c r="H701" s="4" t="str">
        <f t="shared" si="10"/>
        <v/>
      </c>
    </row>
    <row r="702" spans="1:8" x14ac:dyDescent="0.3">
      <c r="A702" t="s">
        <v>1082</v>
      </c>
      <c r="B702">
        <v>2022</v>
      </c>
      <c r="C702">
        <v>1163</v>
      </c>
      <c r="D702">
        <v>1266</v>
      </c>
      <c r="E702">
        <v>0.74407165791288099</v>
      </c>
      <c r="F702" s="3" t="str">
        <f>VLOOKUP(C702,MTeams!$A:$B,2,FALSE)</f>
        <v>Connecticut</v>
      </c>
      <c r="G702" s="3" t="str">
        <f>VLOOKUP(D702,MTeams!$A:$B,2,FALSE)</f>
        <v>Marquette</v>
      </c>
      <c r="H702" s="4" t="str">
        <f t="shared" si="10"/>
        <v/>
      </c>
    </row>
    <row r="703" spans="1:8" x14ac:dyDescent="0.3">
      <c r="A703" t="s">
        <v>1083</v>
      </c>
      <c r="B703">
        <v>2022</v>
      </c>
      <c r="C703">
        <v>1163</v>
      </c>
      <c r="D703">
        <v>1272</v>
      </c>
      <c r="E703">
        <v>0.68637785540792795</v>
      </c>
      <c r="F703" s="3" t="str">
        <f>VLOOKUP(C703,MTeams!$A:$B,2,FALSE)</f>
        <v>Connecticut</v>
      </c>
      <c r="G703" s="3" t="str">
        <f>VLOOKUP(D703,MTeams!$A:$B,2,FALSE)</f>
        <v>Memphis</v>
      </c>
      <c r="H703" s="4" t="str">
        <f t="shared" si="10"/>
        <v/>
      </c>
    </row>
    <row r="704" spans="1:8" x14ac:dyDescent="0.3">
      <c r="A704" t="s">
        <v>1084</v>
      </c>
      <c r="B704">
        <v>2022</v>
      </c>
      <c r="C704">
        <v>1163</v>
      </c>
      <c r="D704">
        <v>1274</v>
      </c>
      <c r="E704">
        <v>0.78222200796688102</v>
      </c>
      <c r="F704" s="3" t="str">
        <f>VLOOKUP(C704,MTeams!$A:$B,2,FALSE)</f>
        <v>Connecticut</v>
      </c>
      <c r="G704" s="3" t="str">
        <f>VLOOKUP(D704,MTeams!$A:$B,2,FALSE)</f>
        <v>Miami FL</v>
      </c>
      <c r="H704" s="4">
        <f t="shared" si="10"/>
        <v>1</v>
      </c>
    </row>
    <row r="705" spans="1:8" x14ac:dyDescent="0.3">
      <c r="A705" t="s">
        <v>1085</v>
      </c>
      <c r="B705">
        <v>2022</v>
      </c>
      <c r="C705">
        <v>1163</v>
      </c>
      <c r="D705">
        <v>1276</v>
      </c>
      <c r="E705">
        <v>0.78277794589766703</v>
      </c>
      <c r="F705" s="3" t="str">
        <f>VLOOKUP(C705,MTeams!$A:$B,2,FALSE)</f>
        <v>Connecticut</v>
      </c>
      <c r="G705" s="3" t="str">
        <f>VLOOKUP(D705,MTeams!$A:$B,2,FALSE)</f>
        <v>Michigan</v>
      </c>
      <c r="H705" s="4">
        <f t="shared" si="10"/>
        <v>1</v>
      </c>
    </row>
    <row r="706" spans="1:8" x14ac:dyDescent="0.3">
      <c r="A706" t="s">
        <v>1086</v>
      </c>
      <c r="B706">
        <v>2022</v>
      </c>
      <c r="C706">
        <v>1163</v>
      </c>
      <c r="D706">
        <v>1277</v>
      </c>
      <c r="E706">
        <v>0.69770456435532702</v>
      </c>
      <c r="F706" s="3" t="str">
        <f>VLOOKUP(C706,MTeams!$A:$B,2,FALSE)</f>
        <v>Connecticut</v>
      </c>
      <c r="G706" s="3" t="str">
        <f>VLOOKUP(D706,MTeams!$A:$B,2,FALSE)</f>
        <v>Michigan St</v>
      </c>
      <c r="H706" s="4" t="str">
        <f t="shared" si="10"/>
        <v/>
      </c>
    </row>
    <row r="707" spans="1:8" x14ac:dyDescent="0.3">
      <c r="A707" t="s">
        <v>1087</v>
      </c>
      <c r="B707">
        <v>2022</v>
      </c>
      <c r="C707">
        <v>1163</v>
      </c>
      <c r="D707">
        <v>1286</v>
      </c>
      <c r="E707">
        <v>0.83534178187201302</v>
      </c>
      <c r="F707" s="3" t="str">
        <f>VLOOKUP(C707,MTeams!$A:$B,2,FALSE)</f>
        <v>Connecticut</v>
      </c>
      <c r="G707" s="3" t="str">
        <f>VLOOKUP(D707,MTeams!$A:$B,2,FALSE)</f>
        <v>Montana St</v>
      </c>
      <c r="H707" s="4">
        <f t="shared" ref="H707:H770" si="11">IF(E707&gt;0.75, 1, IF(E707&lt;0.25,0,""))</f>
        <v>1</v>
      </c>
    </row>
    <row r="708" spans="1:8" x14ac:dyDescent="0.3">
      <c r="A708" t="s">
        <v>1088</v>
      </c>
      <c r="B708">
        <v>2022</v>
      </c>
      <c r="C708">
        <v>1163</v>
      </c>
      <c r="D708">
        <v>1293</v>
      </c>
      <c r="E708">
        <v>0.53044739234439198</v>
      </c>
      <c r="F708" s="3" t="str">
        <f>VLOOKUP(C708,MTeams!$A:$B,2,FALSE)</f>
        <v>Connecticut</v>
      </c>
      <c r="G708" s="3" t="str">
        <f>VLOOKUP(D708,MTeams!$A:$B,2,FALSE)</f>
        <v>Murray St</v>
      </c>
      <c r="H708" s="4" t="str">
        <f t="shared" si="11"/>
        <v/>
      </c>
    </row>
    <row r="709" spans="1:8" x14ac:dyDescent="0.3">
      <c r="A709" t="s">
        <v>1089</v>
      </c>
      <c r="B709">
        <v>2022</v>
      </c>
      <c r="C709">
        <v>1163</v>
      </c>
      <c r="D709">
        <v>1308</v>
      </c>
      <c r="E709">
        <v>0.80404843891927402</v>
      </c>
      <c r="F709" s="3" t="str">
        <f>VLOOKUP(C709,MTeams!$A:$B,2,FALSE)</f>
        <v>Connecticut</v>
      </c>
      <c r="G709" s="3" t="str">
        <f>VLOOKUP(D709,MTeams!$A:$B,2,FALSE)</f>
        <v>New Mexico St</v>
      </c>
      <c r="H709" s="4">
        <f t="shared" si="11"/>
        <v>1</v>
      </c>
    </row>
    <row r="710" spans="1:8" x14ac:dyDescent="0.3">
      <c r="A710" t="s">
        <v>1090</v>
      </c>
      <c r="B710">
        <v>2022</v>
      </c>
      <c r="C710">
        <v>1163</v>
      </c>
      <c r="D710">
        <v>1313</v>
      </c>
      <c r="E710">
        <v>0.862901281027463</v>
      </c>
      <c r="F710" s="3" t="str">
        <f>VLOOKUP(C710,MTeams!$A:$B,2,FALSE)</f>
        <v>Connecticut</v>
      </c>
      <c r="G710" s="3" t="str">
        <f>VLOOKUP(D710,MTeams!$A:$B,2,FALSE)</f>
        <v>Norfolk St</v>
      </c>
      <c r="H710" s="4">
        <f t="shared" si="11"/>
        <v>1</v>
      </c>
    </row>
    <row r="711" spans="1:8" x14ac:dyDescent="0.3">
      <c r="A711" t="s">
        <v>1091</v>
      </c>
      <c r="B711">
        <v>2022</v>
      </c>
      <c r="C711">
        <v>1163</v>
      </c>
      <c r="D711">
        <v>1314</v>
      </c>
      <c r="E711">
        <v>0.70000505494203902</v>
      </c>
      <c r="F711" s="3" t="str">
        <f>VLOOKUP(C711,MTeams!$A:$B,2,FALSE)</f>
        <v>Connecticut</v>
      </c>
      <c r="G711" s="3" t="str">
        <f>VLOOKUP(D711,MTeams!$A:$B,2,FALSE)</f>
        <v>North Carolina</v>
      </c>
      <c r="H711" s="4" t="str">
        <f t="shared" si="11"/>
        <v/>
      </c>
    </row>
    <row r="712" spans="1:8" x14ac:dyDescent="0.3">
      <c r="A712" t="s">
        <v>1092</v>
      </c>
      <c r="B712">
        <v>2022</v>
      </c>
      <c r="C712">
        <v>1163</v>
      </c>
      <c r="D712">
        <v>1323</v>
      </c>
      <c r="E712">
        <v>0.77855840888202299</v>
      </c>
      <c r="F712" s="3" t="str">
        <f>VLOOKUP(C712,MTeams!$A:$B,2,FALSE)</f>
        <v>Connecticut</v>
      </c>
      <c r="G712" s="3" t="str">
        <f>VLOOKUP(D712,MTeams!$A:$B,2,FALSE)</f>
        <v>Notre Dame</v>
      </c>
      <c r="H712" s="4">
        <f t="shared" si="11"/>
        <v>1</v>
      </c>
    </row>
    <row r="713" spans="1:8" x14ac:dyDescent="0.3">
      <c r="A713" t="s">
        <v>1093</v>
      </c>
      <c r="B713">
        <v>2022</v>
      </c>
      <c r="C713">
        <v>1163</v>
      </c>
      <c r="D713">
        <v>1326</v>
      </c>
      <c r="E713">
        <v>0.65525108741244398</v>
      </c>
      <c r="F713" s="3" t="str">
        <f>VLOOKUP(C713,MTeams!$A:$B,2,FALSE)</f>
        <v>Connecticut</v>
      </c>
      <c r="G713" s="3" t="str">
        <f>VLOOKUP(D713,MTeams!$A:$B,2,FALSE)</f>
        <v>Ohio St</v>
      </c>
      <c r="H713" s="4" t="str">
        <f t="shared" si="11"/>
        <v/>
      </c>
    </row>
    <row r="714" spans="1:8" x14ac:dyDescent="0.3">
      <c r="A714" t="s">
        <v>1094</v>
      </c>
      <c r="B714">
        <v>2022</v>
      </c>
      <c r="C714">
        <v>1163</v>
      </c>
      <c r="D714">
        <v>1344</v>
      </c>
      <c r="E714">
        <v>0.63760752098185502</v>
      </c>
      <c r="F714" s="3" t="str">
        <f>VLOOKUP(C714,MTeams!$A:$B,2,FALSE)</f>
        <v>Connecticut</v>
      </c>
      <c r="G714" s="3" t="str">
        <f>VLOOKUP(D714,MTeams!$A:$B,2,FALSE)</f>
        <v>Providence</v>
      </c>
      <c r="H714" s="4" t="str">
        <f t="shared" si="11"/>
        <v/>
      </c>
    </row>
    <row r="715" spans="1:8" x14ac:dyDescent="0.3">
      <c r="A715" t="s">
        <v>1095</v>
      </c>
      <c r="B715">
        <v>2022</v>
      </c>
      <c r="C715">
        <v>1163</v>
      </c>
      <c r="D715">
        <v>1345</v>
      </c>
      <c r="E715">
        <v>0.43338840026134601</v>
      </c>
      <c r="F715" s="3" t="str">
        <f>VLOOKUP(C715,MTeams!$A:$B,2,FALSE)</f>
        <v>Connecticut</v>
      </c>
      <c r="G715" s="3" t="str">
        <f>VLOOKUP(D715,MTeams!$A:$B,2,FALSE)</f>
        <v>Purdue</v>
      </c>
      <c r="H715" s="4" t="str">
        <f t="shared" si="11"/>
        <v/>
      </c>
    </row>
    <row r="716" spans="1:8" x14ac:dyDescent="0.3">
      <c r="A716" t="s">
        <v>1096</v>
      </c>
      <c r="B716">
        <v>2022</v>
      </c>
      <c r="C716">
        <v>1163</v>
      </c>
      <c r="D716">
        <v>1350</v>
      </c>
      <c r="E716">
        <v>0.82142340217522802</v>
      </c>
      <c r="F716" s="3" t="str">
        <f>VLOOKUP(C716,MTeams!$A:$B,2,FALSE)</f>
        <v>Connecticut</v>
      </c>
      <c r="G716" s="3" t="str">
        <f>VLOOKUP(D716,MTeams!$A:$B,2,FALSE)</f>
        <v>Richmond</v>
      </c>
      <c r="H716" s="4">
        <f t="shared" si="11"/>
        <v>1</v>
      </c>
    </row>
    <row r="717" spans="1:8" x14ac:dyDescent="0.3">
      <c r="A717" t="s">
        <v>1097</v>
      </c>
      <c r="B717">
        <v>2022</v>
      </c>
      <c r="C717">
        <v>1163</v>
      </c>
      <c r="D717">
        <v>1353</v>
      </c>
      <c r="E717">
        <v>0.80771279970441001</v>
      </c>
      <c r="F717" s="3" t="str">
        <f>VLOOKUP(C717,MTeams!$A:$B,2,FALSE)</f>
        <v>Connecticut</v>
      </c>
      <c r="G717" s="3" t="str">
        <f>VLOOKUP(D717,MTeams!$A:$B,2,FALSE)</f>
        <v>Rutgers</v>
      </c>
      <c r="H717" s="4">
        <f t="shared" si="11"/>
        <v>1</v>
      </c>
    </row>
    <row r="718" spans="1:8" x14ac:dyDescent="0.3">
      <c r="A718" t="s">
        <v>1098</v>
      </c>
      <c r="B718">
        <v>2022</v>
      </c>
      <c r="C718">
        <v>1163</v>
      </c>
      <c r="D718">
        <v>1355</v>
      </c>
      <c r="E718">
        <v>0.75963930294914495</v>
      </c>
      <c r="F718" s="3" t="str">
        <f>VLOOKUP(C718,MTeams!$A:$B,2,FALSE)</f>
        <v>Connecticut</v>
      </c>
      <c r="G718" s="3" t="str">
        <f>VLOOKUP(D718,MTeams!$A:$B,2,FALSE)</f>
        <v>S Dakota St</v>
      </c>
      <c r="H718" s="4">
        <f t="shared" si="11"/>
        <v>1</v>
      </c>
    </row>
    <row r="719" spans="1:8" x14ac:dyDescent="0.3">
      <c r="A719" t="s">
        <v>1099</v>
      </c>
      <c r="B719">
        <v>2022</v>
      </c>
      <c r="C719">
        <v>1163</v>
      </c>
      <c r="D719">
        <v>1361</v>
      </c>
      <c r="E719">
        <v>0.66272660460882404</v>
      </c>
      <c r="F719" s="3" t="str">
        <f>VLOOKUP(C719,MTeams!$A:$B,2,FALSE)</f>
        <v>Connecticut</v>
      </c>
      <c r="G719" s="3" t="str">
        <f>VLOOKUP(D719,MTeams!$A:$B,2,FALSE)</f>
        <v>San Diego St</v>
      </c>
      <c r="H719" s="4" t="str">
        <f t="shared" si="11"/>
        <v/>
      </c>
    </row>
    <row r="720" spans="1:8" x14ac:dyDescent="0.3">
      <c r="A720" t="s">
        <v>1100</v>
      </c>
      <c r="B720">
        <v>2022</v>
      </c>
      <c r="C720">
        <v>1163</v>
      </c>
      <c r="D720">
        <v>1362</v>
      </c>
      <c r="E720">
        <v>0.67461080547540198</v>
      </c>
      <c r="F720" s="3" t="str">
        <f>VLOOKUP(C720,MTeams!$A:$B,2,FALSE)</f>
        <v>Connecticut</v>
      </c>
      <c r="G720" s="3" t="str">
        <f>VLOOKUP(D720,MTeams!$A:$B,2,FALSE)</f>
        <v>San Francisco</v>
      </c>
      <c r="H720" s="4" t="str">
        <f t="shared" si="11"/>
        <v/>
      </c>
    </row>
    <row r="721" spans="1:8" x14ac:dyDescent="0.3">
      <c r="A721" t="s">
        <v>1101</v>
      </c>
      <c r="B721">
        <v>2022</v>
      </c>
      <c r="C721">
        <v>1163</v>
      </c>
      <c r="D721">
        <v>1371</v>
      </c>
      <c r="E721">
        <v>0.69491650421012796</v>
      </c>
      <c r="F721" s="3" t="str">
        <f>VLOOKUP(C721,MTeams!$A:$B,2,FALSE)</f>
        <v>Connecticut</v>
      </c>
      <c r="G721" s="3" t="str">
        <f>VLOOKUP(D721,MTeams!$A:$B,2,FALSE)</f>
        <v>Seton Hall</v>
      </c>
      <c r="H721" s="4" t="str">
        <f t="shared" si="11"/>
        <v/>
      </c>
    </row>
    <row r="722" spans="1:8" x14ac:dyDescent="0.3">
      <c r="A722" t="s">
        <v>1102</v>
      </c>
      <c r="B722">
        <v>2022</v>
      </c>
      <c r="C722">
        <v>1163</v>
      </c>
      <c r="D722">
        <v>1388</v>
      </c>
      <c r="E722">
        <v>0.56153835295143495</v>
      </c>
      <c r="F722" s="3" t="str">
        <f>VLOOKUP(C722,MTeams!$A:$B,2,FALSE)</f>
        <v>Connecticut</v>
      </c>
      <c r="G722" s="3" t="str">
        <f>VLOOKUP(D722,MTeams!$A:$B,2,FALSE)</f>
        <v>St Mary's CA</v>
      </c>
      <c r="H722" s="4" t="str">
        <f t="shared" si="11"/>
        <v/>
      </c>
    </row>
    <row r="723" spans="1:8" x14ac:dyDescent="0.3">
      <c r="A723" t="s">
        <v>1103</v>
      </c>
      <c r="B723">
        <v>2022</v>
      </c>
      <c r="C723">
        <v>1163</v>
      </c>
      <c r="D723">
        <v>1389</v>
      </c>
      <c r="E723">
        <v>0.86034950991949199</v>
      </c>
      <c r="F723" s="3" t="str">
        <f>VLOOKUP(C723,MTeams!$A:$B,2,FALSE)</f>
        <v>Connecticut</v>
      </c>
      <c r="G723" s="3" t="str">
        <f>VLOOKUP(D723,MTeams!$A:$B,2,FALSE)</f>
        <v>St Peter's</v>
      </c>
      <c r="H723" s="4">
        <f t="shared" si="11"/>
        <v>1</v>
      </c>
    </row>
    <row r="724" spans="1:8" x14ac:dyDescent="0.3">
      <c r="A724" t="s">
        <v>1104</v>
      </c>
      <c r="B724">
        <v>2022</v>
      </c>
      <c r="C724">
        <v>1163</v>
      </c>
      <c r="D724">
        <v>1394</v>
      </c>
      <c r="E724">
        <v>0.89032279054223395</v>
      </c>
      <c r="F724" s="3" t="str">
        <f>VLOOKUP(C724,MTeams!$A:$B,2,FALSE)</f>
        <v>Connecticut</v>
      </c>
      <c r="G724" s="3" t="str">
        <f>VLOOKUP(D724,MTeams!$A:$B,2,FALSE)</f>
        <v>TAM C. Christi</v>
      </c>
      <c r="H724" s="4">
        <f t="shared" si="11"/>
        <v>1</v>
      </c>
    </row>
    <row r="725" spans="1:8" x14ac:dyDescent="0.3">
      <c r="A725" t="s">
        <v>1105</v>
      </c>
      <c r="B725">
        <v>2022</v>
      </c>
      <c r="C725">
        <v>1163</v>
      </c>
      <c r="D725">
        <v>1395</v>
      </c>
      <c r="E725">
        <v>0.75530744035930197</v>
      </c>
      <c r="F725" s="3" t="str">
        <f>VLOOKUP(C725,MTeams!$A:$B,2,FALSE)</f>
        <v>Connecticut</v>
      </c>
      <c r="G725" s="3" t="str">
        <f>VLOOKUP(D725,MTeams!$A:$B,2,FALSE)</f>
        <v>TCU</v>
      </c>
      <c r="H725" s="4">
        <f t="shared" si="11"/>
        <v>1</v>
      </c>
    </row>
    <row r="726" spans="1:8" x14ac:dyDescent="0.3">
      <c r="A726" t="s">
        <v>1106</v>
      </c>
      <c r="B726">
        <v>2022</v>
      </c>
      <c r="C726">
        <v>1163</v>
      </c>
      <c r="D726">
        <v>1397</v>
      </c>
      <c r="E726">
        <v>0.446992056932972</v>
      </c>
      <c r="F726" s="3" t="str">
        <f>VLOOKUP(C726,MTeams!$A:$B,2,FALSE)</f>
        <v>Connecticut</v>
      </c>
      <c r="G726" s="3" t="str">
        <f>VLOOKUP(D726,MTeams!$A:$B,2,FALSE)</f>
        <v>Tennessee</v>
      </c>
      <c r="H726" s="4" t="str">
        <f t="shared" si="11"/>
        <v/>
      </c>
    </row>
    <row r="727" spans="1:8" x14ac:dyDescent="0.3">
      <c r="A727" t="s">
        <v>1107</v>
      </c>
      <c r="B727">
        <v>2022</v>
      </c>
      <c r="C727">
        <v>1163</v>
      </c>
      <c r="D727">
        <v>1400</v>
      </c>
      <c r="E727">
        <v>0.54662495841596304</v>
      </c>
      <c r="F727" s="3" t="str">
        <f>VLOOKUP(C727,MTeams!$A:$B,2,FALSE)</f>
        <v>Connecticut</v>
      </c>
      <c r="G727" s="3" t="str">
        <f>VLOOKUP(D727,MTeams!$A:$B,2,FALSE)</f>
        <v>Texas</v>
      </c>
      <c r="H727" s="4" t="str">
        <f t="shared" si="11"/>
        <v/>
      </c>
    </row>
    <row r="728" spans="1:8" x14ac:dyDescent="0.3">
      <c r="A728" t="s">
        <v>1108</v>
      </c>
      <c r="B728">
        <v>2022</v>
      </c>
      <c r="C728">
        <v>1163</v>
      </c>
      <c r="D728">
        <v>1403</v>
      </c>
      <c r="E728">
        <v>0.40580641353415198</v>
      </c>
      <c r="F728" s="3" t="str">
        <f>VLOOKUP(C728,MTeams!$A:$B,2,FALSE)</f>
        <v>Connecticut</v>
      </c>
      <c r="G728" s="3" t="str">
        <f>VLOOKUP(D728,MTeams!$A:$B,2,FALSE)</f>
        <v>Texas Tech</v>
      </c>
      <c r="H728" s="4" t="str">
        <f t="shared" si="11"/>
        <v/>
      </c>
    </row>
    <row r="729" spans="1:8" x14ac:dyDescent="0.3">
      <c r="A729" t="s">
        <v>1109</v>
      </c>
      <c r="B729">
        <v>2022</v>
      </c>
      <c r="C729">
        <v>1163</v>
      </c>
      <c r="D729">
        <v>1411</v>
      </c>
      <c r="E729">
        <v>0.87464005452320603</v>
      </c>
      <c r="F729" s="3" t="str">
        <f>VLOOKUP(C729,MTeams!$A:$B,2,FALSE)</f>
        <v>Connecticut</v>
      </c>
      <c r="G729" s="3" t="str">
        <f>VLOOKUP(D729,MTeams!$A:$B,2,FALSE)</f>
        <v>TX Southern</v>
      </c>
      <c r="H729" s="4">
        <f t="shared" si="11"/>
        <v>1</v>
      </c>
    </row>
    <row r="730" spans="1:8" x14ac:dyDescent="0.3">
      <c r="A730" t="s">
        <v>1110</v>
      </c>
      <c r="B730">
        <v>2022</v>
      </c>
      <c r="C730">
        <v>1163</v>
      </c>
      <c r="D730">
        <v>1412</v>
      </c>
      <c r="E730">
        <v>0.69215072057046101</v>
      </c>
      <c r="F730" s="3" t="str">
        <f>VLOOKUP(C730,MTeams!$A:$B,2,FALSE)</f>
        <v>Connecticut</v>
      </c>
      <c r="G730" s="3" t="str">
        <f>VLOOKUP(D730,MTeams!$A:$B,2,FALSE)</f>
        <v>UAB</v>
      </c>
      <c r="H730" s="4" t="str">
        <f t="shared" si="11"/>
        <v/>
      </c>
    </row>
    <row r="731" spans="1:8" x14ac:dyDescent="0.3">
      <c r="A731" t="s">
        <v>1111</v>
      </c>
      <c r="B731">
        <v>2022</v>
      </c>
      <c r="C731">
        <v>1163</v>
      </c>
      <c r="D731">
        <v>1417</v>
      </c>
      <c r="E731">
        <v>0.44775411661641201</v>
      </c>
      <c r="F731" s="3" t="str">
        <f>VLOOKUP(C731,MTeams!$A:$B,2,FALSE)</f>
        <v>Connecticut</v>
      </c>
      <c r="G731" s="3" t="str">
        <f>VLOOKUP(D731,MTeams!$A:$B,2,FALSE)</f>
        <v>UCLA</v>
      </c>
      <c r="H731" s="4" t="str">
        <f t="shared" si="11"/>
        <v/>
      </c>
    </row>
    <row r="732" spans="1:8" x14ac:dyDescent="0.3">
      <c r="A732" t="s">
        <v>1112</v>
      </c>
      <c r="B732">
        <v>2022</v>
      </c>
      <c r="C732">
        <v>1163</v>
      </c>
      <c r="D732">
        <v>1425</v>
      </c>
      <c r="E732">
        <v>0.66890314799474904</v>
      </c>
      <c r="F732" s="3" t="str">
        <f>VLOOKUP(C732,MTeams!$A:$B,2,FALSE)</f>
        <v>Connecticut</v>
      </c>
      <c r="G732" s="3" t="str">
        <f>VLOOKUP(D732,MTeams!$A:$B,2,FALSE)</f>
        <v>USC</v>
      </c>
      <c r="H732" s="4" t="str">
        <f t="shared" si="11"/>
        <v/>
      </c>
    </row>
    <row r="733" spans="1:8" x14ac:dyDescent="0.3">
      <c r="A733" t="s">
        <v>1113</v>
      </c>
      <c r="B733">
        <v>2022</v>
      </c>
      <c r="C733">
        <v>1163</v>
      </c>
      <c r="D733">
        <v>1436</v>
      </c>
      <c r="E733">
        <v>0.68711077506692098</v>
      </c>
      <c r="F733" s="3" t="str">
        <f>VLOOKUP(C733,MTeams!$A:$B,2,FALSE)</f>
        <v>Connecticut</v>
      </c>
      <c r="G733" s="3" t="str">
        <f>VLOOKUP(D733,MTeams!$A:$B,2,FALSE)</f>
        <v>Vermont</v>
      </c>
      <c r="H733" s="4" t="str">
        <f t="shared" si="11"/>
        <v/>
      </c>
    </row>
    <row r="734" spans="1:8" x14ac:dyDescent="0.3">
      <c r="A734" t="s">
        <v>1114</v>
      </c>
      <c r="B734">
        <v>2022</v>
      </c>
      <c r="C734">
        <v>1163</v>
      </c>
      <c r="D734">
        <v>1437</v>
      </c>
      <c r="E734">
        <v>0.43741593900492498</v>
      </c>
      <c r="F734" s="3" t="str">
        <f>VLOOKUP(C734,MTeams!$A:$B,2,FALSE)</f>
        <v>Connecticut</v>
      </c>
      <c r="G734" s="3" t="str">
        <f>VLOOKUP(D734,MTeams!$A:$B,2,FALSE)</f>
        <v>Villanova</v>
      </c>
      <c r="H734" s="4" t="str">
        <f t="shared" si="11"/>
        <v/>
      </c>
    </row>
    <row r="735" spans="1:8" x14ac:dyDescent="0.3">
      <c r="A735" t="s">
        <v>1115</v>
      </c>
      <c r="B735">
        <v>2022</v>
      </c>
      <c r="C735">
        <v>1163</v>
      </c>
      <c r="D735">
        <v>1439</v>
      </c>
      <c r="E735">
        <v>0.70460489032171403</v>
      </c>
      <c r="F735" s="3" t="str">
        <f>VLOOKUP(C735,MTeams!$A:$B,2,FALSE)</f>
        <v>Connecticut</v>
      </c>
      <c r="G735" s="3" t="str">
        <f>VLOOKUP(D735,MTeams!$A:$B,2,FALSE)</f>
        <v>Virginia Tech</v>
      </c>
      <c r="H735" s="4" t="str">
        <f t="shared" si="11"/>
        <v/>
      </c>
    </row>
    <row r="736" spans="1:8" x14ac:dyDescent="0.3">
      <c r="A736" t="s">
        <v>1116</v>
      </c>
      <c r="B736">
        <v>2022</v>
      </c>
      <c r="C736">
        <v>1163</v>
      </c>
      <c r="D736">
        <v>1458</v>
      </c>
      <c r="E736">
        <v>0.604542120216227</v>
      </c>
      <c r="F736" s="3" t="str">
        <f>VLOOKUP(C736,MTeams!$A:$B,2,FALSE)</f>
        <v>Connecticut</v>
      </c>
      <c r="G736" s="3" t="str">
        <f>VLOOKUP(D736,MTeams!$A:$B,2,FALSE)</f>
        <v>Wisconsin</v>
      </c>
      <c r="H736" s="4" t="str">
        <f t="shared" si="11"/>
        <v/>
      </c>
    </row>
    <row r="737" spans="1:8" x14ac:dyDescent="0.3">
      <c r="A737" t="s">
        <v>1117</v>
      </c>
      <c r="B737">
        <v>2022</v>
      </c>
      <c r="C737">
        <v>1163</v>
      </c>
      <c r="D737">
        <v>1460</v>
      </c>
      <c r="E737">
        <v>0.87762837861008802</v>
      </c>
      <c r="F737" s="3" t="str">
        <f>VLOOKUP(C737,MTeams!$A:$B,2,FALSE)</f>
        <v>Connecticut</v>
      </c>
      <c r="G737" s="3" t="str">
        <f>VLOOKUP(D737,MTeams!$A:$B,2,FALSE)</f>
        <v>Wright St</v>
      </c>
      <c r="H737" s="4">
        <f t="shared" si="11"/>
        <v>1</v>
      </c>
    </row>
    <row r="738" spans="1:8" x14ac:dyDescent="0.3">
      <c r="A738" t="s">
        <v>1118</v>
      </c>
      <c r="B738">
        <v>2022</v>
      </c>
      <c r="C738">
        <v>1163</v>
      </c>
      <c r="D738">
        <v>1461</v>
      </c>
      <c r="E738">
        <v>0.79543115752290094</v>
      </c>
      <c r="F738" s="3" t="str">
        <f>VLOOKUP(C738,MTeams!$A:$B,2,FALSE)</f>
        <v>Connecticut</v>
      </c>
      <c r="G738" s="3" t="str">
        <f>VLOOKUP(D738,MTeams!$A:$B,2,FALSE)</f>
        <v>Wyoming</v>
      </c>
      <c r="H738" s="4">
        <f t="shared" si="11"/>
        <v>1</v>
      </c>
    </row>
    <row r="739" spans="1:8" x14ac:dyDescent="0.3">
      <c r="A739" t="s">
        <v>1119</v>
      </c>
      <c r="B739">
        <v>2022</v>
      </c>
      <c r="C739">
        <v>1163</v>
      </c>
      <c r="D739">
        <v>1463</v>
      </c>
      <c r="E739">
        <v>0.86828262436929404</v>
      </c>
      <c r="F739" s="3" t="str">
        <f>VLOOKUP(C739,MTeams!$A:$B,2,FALSE)</f>
        <v>Connecticut</v>
      </c>
      <c r="G739" s="3" t="str">
        <f>VLOOKUP(D739,MTeams!$A:$B,2,FALSE)</f>
        <v>Yale</v>
      </c>
      <c r="H739" s="4">
        <f t="shared" si="11"/>
        <v>1</v>
      </c>
    </row>
    <row r="740" spans="1:8" x14ac:dyDescent="0.3">
      <c r="A740" t="s">
        <v>1120</v>
      </c>
      <c r="B740">
        <v>2022</v>
      </c>
      <c r="C740">
        <v>1166</v>
      </c>
      <c r="D740">
        <v>1168</v>
      </c>
      <c r="E740">
        <v>0.68785403996716199</v>
      </c>
      <c r="F740" s="3" t="str">
        <f>VLOOKUP(C740,MTeams!$A:$B,2,FALSE)</f>
        <v>Creighton</v>
      </c>
      <c r="G740" s="3" t="str">
        <f>VLOOKUP(D740,MTeams!$A:$B,2,FALSE)</f>
        <v>CS Fullerton</v>
      </c>
      <c r="H740" s="4" t="str">
        <f t="shared" si="11"/>
        <v/>
      </c>
    </row>
    <row r="741" spans="1:8" x14ac:dyDescent="0.3">
      <c r="A741" t="s">
        <v>1121</v>
      </c>
      <c r="B741">
        <v>2022</v>
      </c>
      <c r="C741">
        <v>1166</v>
      </c>
      <c r="D741">
        <v>1172</v>
      </c>
      <c r="E741">
        <v>0.430859745685861</v>
      </c>
      <c r="F741" s="3" t="str">
        <f>VLOOKUP(C741,MTeams!$A:$B,2,FALSE)</f>
        <v>Creighton</v>
      </c>
      <c r="G741" s="3" t="str">
        <f>VLOOKUP(D741,MTeams!$A:$B,2,FALSE)</f>
        <v>Davidson</v>
      </c>
      <c r="H741" s="4" t="str">
        <f t="shared" si="11"/>
        <v/>
      </c>
    </row>
    <row r="742" spans="1:8" x14ac:dyDescent="0.3">
      <c r="A742" t="s">
        <v>1122</v>
      </c>
      <c r="B742">
        <v>2022</v>
      </c>
      <c r="C742">
        <v>1166</v>
      </c>
      <c r="D742">
        <v>1174</v>
      </c>
      <c r="E742">
        <v>0.684358770954693</v>
      </c>
      <c r="F742" s="3" t="str">
        <f>VLOOKUP(C742,MTeams!$A:$B,2,FALSE)</f>
        <v>Creighton</v>
      </c>
      <c r="G742" s="3" t="str">
        <f>VLOOKUP(D742,MTeams!$A:$B,2,FALSE)</f>
        <v>Delaware</v>
      </c>
      <c r="H742" s="4" t="str">
        <f t="shared" si="11"/>
        <v/>
      </c>
    </row>
    <row r="743" spans="1:8" x14ac:dyDescent="0.3">
      <c r="A743" t="s">
        <v>1123</v>
      </c>
      <c r="B743">
        <v>2022</v>
      </c>
      <c r="C743">
        <v>1166</v>
      </c>
      <c r="D743">
        <v>1181</v>
      </c>
      <c r="E743">
        <v>0.14793559422421401</v>
      </c>
      <c r="F743" s="3" t="str">
        <f>VLOOKUP(C743,MTeams!$A:$B,2,FALSE)</f>
        <v>Creighton</v>
      </c>
      <c r="G743" s="3" t="str">
        <f>VLOOKUP(D743,MTeams!$A:$B,2,FALSE)</f>
        <v>Duke</v>
      </c>
      <c r="H743" s="4">
        <f t="shared" si="11"/>
        <v>0</v>
      </c>
    </row>
    <row r="744" spans="1:8" x14ac:dyDescent="0.3">
      <c r="A744" t="s">
        <v>1124</v>
      </c>
      <c r="B744">
        <v>2022</v>
      </c>
      <c r="C744">
        <v>1166</v>
      </c>
      <c r="D744">
        <v>1209</v>
      </c>
      <c r="E744">
        <v>0.73869485368037902</v>
      </c>
      <c r="F744" s="3" t="str">
        <f>VLOOKUP(C744,MTeams!$A:$B,2,FALSE)</f>
        <v>Creighton</v>
      </c>
      <c r="G744" s="3" t="str">
        <f>VLOOKUP(D744,MTeams!$A:$B,2,FALSE)</f>
        <v>Georgia St</v>
      </c>
      <c r="H744" s="4" t="str">
        <f t="shared" si="11"/>
        <v/>
      </c>
    </row>
    <row r="745" spans="1:8" x14ac:dyDescent="0.3">
      <c r="A745" t="s">
        <v>1125</v>
      </c>
      <c r="B745">
        <v>2022</v>
      </c>
      <c r="C745">
        <v>1166</v>
      </c>
      <c r="D745">
        <v>1211</v>
      </c>
      <c r="E745">
        <v>5.8712131688745499E-2</v>
      </c>
      <c r="F745" s="3" t="str">
        <f>VLOOKUP(C745,MTeams!$A:$B,2,FALSE)</f>
        <v>Creighton</v>
      </c>
      <c r="G745" s="3" t="str">
        <f>VLOOKUP(D745,MTeams!$A:$B,2,FALSE)</f>
        <v>Gonzaga</v>
      </c>
      <c r="H745" s="4">
        <f t="shared" si="11"/>
        <v>0</v>
      </c>
    </row>
    <row r="746" spans="1:8" x14ac:dyDescent="0.3">
      <c r="A746" t="s">
        <v>1126</v>
      </c>
      <c r="B746">
        <v>2022</v>
      </c>
      <c r="C746">
        <v>1166</v>
      </c>
      <c r="D746">
        <v>1222</v>
      </c>
      <c r="E746">
        <v>0.15065441191429399</v>
      </c>
      <c r="F746" s="3" t="str">
        <f>VLOOKUP(C746,MTeams!$A:$B,2,FALSE)</f>
        <v>Creighton</v>
      </c>
      <c r="G746" s="3" t="str">
        <f>VLOOKUP(D746,MTeams!$A:$B,2,FALSE)</f>
        <v>Houston</v>
      </c>
      <c r="H746" s="4">
        <f t="shared" si="11"/>
        <v>0</v>
      </c>
    </row>
    <row r="747" spans="1:8" x14ac:dyDescent="0.3">
      <c r="A747" t="s">
        <v>1127</v>
      </c>
      <c r="B747">
        <v>2022</v>
      </c>
      <c r="C747">
        <v>1166</v>
      </c>
      <c r="D747">
        <v>1228</v>
      </c>
      <c r="E747">
        <v>0.24510818006214299</v>
      </c>
      <c r="F747" s="3" t="str">
        <f>VLOOKUP(C747,MTeams!$A:$B,2,FALSE)</f>
        <v>Creighton</v>
      </c>
      <c r="G747" s="3" t="str">
        <f>VLOOKUP(D747,MTeams!$A:$B,2,FALSE)</f>
        <v>Illinois</v>
      </c>
      <c r="H747" s="4">
        <f t="shared" si="11"/>
        <v>0</v>
      </c>
    </row>
    <row r="748" spans="1:8" x14ac:dyDescent="0.3">
      <c r="A748" t="s">
        <v>1128</v>
      </c>
      <c r="B748">
        <v>2022</v>
      </c>
      <c r="C748">
        <v>1166</v>
      </c>
      <c r="D748">
        <v>1231</v>
      </c>
      <c r="E748">
        <v>0.51424445227737703</v>
      </c>
      <c r="F748" s="3" t="str">
        <f>VLOOKUP(C748,MTeams!$A:$B,2,FALSE)</f>
        <v>Creighton</v>
      </c>
      <c r="G748" s="3" t="str">
        <f>VLOOKUP(D748,MTeams!$A:$B,2,FALSE)</f>
        <v>Indiana</v>
      </c>
      <c r="H748" s="4" t="str">
        <f t="shared" si="11"/>
        <v/>
      </c>
    </row>
    <row r="749" spans="1:8" x14ac:dyDescent="0.3">
      <c r="A749" t="s">
        <v>1129</v>
      </c>
      <c r="B749">
        <v>2022</v>
      </c>
      <c r="C749">
        <v>1166</v>
      </c>
      <c r="D749">
        <v>1234</v>
      </c>
      <c r="E749">
        <v>0.196767408049525</v>
      </c>
      <c r="F749" s="3" t="str">
        <f>VLOOKUP(C749,MTeams!$A:$B,2,FALSE)</f>
        <v>Creighton</v>
      </c>
      <c r="G749" s="3" t="str">
        <f>VLOOKUP(D749,MTeams!$A:$B,2,FALSE)</f>
        <v>Iowa</v>
      </c>
      <c r="H749" s="4">
        <f t="shared" si="11"/>
        <v>0</v>
      </c>
    </row>
    <row r="750" spans="1:8" x14ac:dyDescent="0.3">
      <c r="A750" t="s">
        <v>1130</v>
      </c>
      <c r="B750">
        <v>2022</v>
      </c>
      <c r="C750">
        <v>1166</v>
      </c>
      <c r="D750">
        <v>1235</v>
      </c>
      <c r="E750">
        <v>0.54191573117768599</v>
      </c>
      <c r="F750" s="3" t="str">
        <f>VLOOKUP(C750,MTeams!$A:$B,2,FALSE)</f>
        <v>Creighton</v>
      </c>
      <c r="G750" s="3" t="str">
        <f>VLOOKUP(D750,MTeams!$A:$B,2,FALSE)</f>
        <v>Iowa St</v>
      </c>
      <c r="H750" s="4" t="str">
        <f t="shared" si="11"/>
        <v/>
      </c>
    </row>
    <row r="751" spans="1:8" x14ac:dyDescent="0.3">
      <c r="A751" t="s">
        <v>1131</v>
      </c>
      <c r="B751">
        <v>2022</v>
      </c>
      <c r="C751">
        <v>1166</v>
      </c>
      <c r="D751">
        <v>1240</v>
      </c>
      <c r="E751">
        <v>0.65361823228556903</v>
      </c>
      <c r="F751" s="3" t="str">
        <f>VLOOKUP(C751,MTeams!$A:$B,2,FALSE)</f>
        <v>Creighton</v>
      </c>
      <c r="G751" s="3" t="str">
        <f>VLOOKUP(D751,MTeams!$A:$B,2,FALSE)</f>
        <v>Jacksonville St</v>
      </c>
      <c r="H751" s="4" t="str">
        <f t="shared" si="11"/>
        <v/>
      </c>
    </row>
    <row r="752" spans="1:8" x14ac:dyDescent="0.3">
      <c r="A752" t="s">
        <v>1132</v>
      </c>
      <c r="B752">
        <v>2022</v>
      </c>
      <c r="C752">
        <v>1166</v>
      </c>
      <c r="D752">
        <v>1242</v>
      </c>
      <c r="E752">
        <v>0.166464454589452</v>
      </c>
      <c r="F752" s="3" t="str">
        <f>VLOOKUP(C752,MTeams!$A:$B,2,FALSE)</f>
        <v>Creighton</v>
      </c>
      <c r="G752" s="3" t="str">
        <f>VLOOKUP(D752,MTeams!$A:$B,2,FALSE)</f>
        <v>Kansas</v>
      </c>
      <c r="H752" s="4">
        <f t="shared" si="11"/>
        <v>0</v>
      </c>
    </row>
    <row r="753" spans="1:8" x14ac:dyDescent="0.3">
      <c r="A753" t="s">
        <v>1133</v>
      </c>
      <c r="B753">
        <v>2022</v>
      </c>
      <c r="C753">
        <v>1166</v>
      </c>
      <c r="D753">
        <v>1246</v>
      </c>
      <c r="E753">
        <v>0.136856483340141</v>
      </c>
      <c r="F753" s="3" t="str">
        <f>VLOOKUP(C753,MTeams!$A:$B,2,FALSE)</f>
        <v>Creighton</v>
      </c>
      <c r="G753" s="3" t="str">
        <f>VLOOKUP(D753,MTeams!$A:$B,2,FALSE)</f>
        <v>Kentucky</v>
      </c>
      <c r="H753" s="4">
        <f t="shared" si="11"/>
        <v>0</v>
      </c>
    </row>
    <row r="754" spans="1:8" x14ac:dyDescent="0.3">
      <c r="A754" t="s">
        <v>1134</v>
      </c>
      <c r="B754">
        <v>2022</v>
      </c>
      <c r="C754">
        <v>1166</v>
      </c>
      <c r="D754">
        <v>1255</v>
      </c>
      <c r="E754">
        <v>0.59407554594497303</v>
      </c>
      <c r="F754" s="3" t="str">
        <f>VLOOKUP(C754,MTeams!$A:$B,2,FALSE)</f>
        <v>Creighton</v>
      </c>
      <c r="G754" s="3" t="str">
        <f>VLOOKUP(D754,MTeams!$A:$B,2,FALSE)</f>
        <v>Longwood</v>
      </c>
      <c r="H754" s="4" t="str">
        <f t="shared" si="11"/>
        <v/>
      </c>
    </row>
    <row r="755" spans="1:8" x14ac:dyDescent="0.3">
      <c r="A755" t="s">
        <v>1135</v>
      </c>
      <c r="B755">
        <v>2022</v>
      </c>
      <c r="C755">
        <v>1166</v>
      </c>
      <c r="D755">
        <v>1260</v>
      </c>
      <c r="E755">
        <v>0.35882264559530302</v>
      </c>
      <c r="F755" s="3" t="str">
        <f>VLOOKUP(C755,MTeams!$A:$B,2,FALSE)</f>
        <v>Creighton</v>
      </c>
      <c r="G755" s="3" t="str">
        <f>VLOOKUP(D755,MTeams!$A:$B,2,FALSE)</f>
        <v>Loyola-Chicago</v>
      </c>
      <c r="H755" s="4" t="str">
        <f t="shared" si="11"/>
        <v/>
      </c>
    </row>
    <row r="756" spans="1:8" x14ac:dyDescent="0.3">
      <c r="A756" t="s">
        <v>1136</v>
      </c>
      <c r="B756">
        <v>2022</v>
      </c>
      <c r="C756">
        <v>1166</v>
      </c>
      <c r="D756">
        <v>1261</v>
      </c>
      <c r="E756">
        <v>0.25532089877653802</v>
      </c>
      <c r="F756" s="3" t="str">
        <f>VLOOKUP(C756,MTeams!$A:$B,2,FALSE)</f>
        <v>Creighton</v>
      </c>
      <c r="G756" s="3" t="str">
        <f>VLOOKUP(D756,MTeams!$A:$B,2,FALSE)</f>
        <v>LSU</v>
      </c>
      <c r="H756" s="4" t="str">
        <f t="shared" si="11"/>
        <v/>
      </c>
    </row>
    <row r="757" spans="1:8" x14ac:dyDescent="0.3">
      <c r="A757" t="s">
        <v>1137</v>
      </c>
      <c r="B757">
        <v>2022</v>
      </c>
      <c r="C757">
        <v>1166</v>
      </c>
      <c r="D757">
        <v>1266</v>
      </c>
      <c r="E757">
        <v>0.47149676352209602</v>
      </c>
      <c r="F757" s="3" t="str">
        <f>VLOOKUP(C757,MTeams!$A:$B,2,FALSE)</f>
        <v>Creighton</v>
      </c>
      <c r="G757" s="3" t="str">
        <f>VLOOKUP(D757,MTeams!$A:$B,2,FALSE)</f>
        <v>Marquette</v>
      </c>
      <c r="H757" s="4" t="str">
        <f t="shared" si="11"/>
        <v/>
      </c>
    </row>
    <row r="758" spans="1:8" x14ac:dyDescent="0.3">
      <c r="A758" t="s">
        <v>1138</v>
      </c>
      <c r="B758">
        <v>2022</v>
      </c>
      <c r="C758">
        <v>1166</v>
      </c>
      <c r="D758">
        <v>1272</v>
      </c>
      <c r="E758">
        <v>0.40174011653633801</v>
      </c>
      <c r="F758" s="3" t="str">
        <f>VLOOKUP(C758,MTeams!$A:$B,2,FALSE)</f>
        <v>Creighton</v>
      </c>
      <c r="G758" s="3" t="str">
        <f>VLOOKUP(D758,MTeams!$A:$B,2,FALSE)</f>
        <v>Memphis</v>
      </c>
      <c r="H758" s="4" t="str">
        <f t="shared" si="11"/>
        <v/>
      </c>
    </row>
    <row r="759" spans="1:8" x14ac:dyDescent="0.3">
      <c r="A759" t="s">
        <v>1139</v>
      </c>
      <c r="B759">
        <v>2022</v>
      </c>
      <c r="C759">
        <v>1166</v>
      </c>
      <c r="D759">
        <v>1274</v>
      </c>
      <c r="E759">
        <v>0.52431011103672698</v>
      </c>
      <c r="F759" s="3" t="str">
        <f>VLOOKUP(C759,MTeams!$A:$B,2,FALSE)</f>
        <v>Creighton</v>
      </c>
      <c r="G759" s="3" t="str">
        <f>VLOOKUP(D759,MTeams!$A:$B,2,FALSE)</f>
        <v>Miami FL</v>
      </c>
      <c r="H759" s="4" t="str">
        <f t="shared" si="11"/>
        <v/>
      </c>
    </row>
    <row r="760" spans="1:8" x14ac:dyDescent="0.3">
      <c r="A760" t="s">
        <v>1140</v>
      </c>
      <c r="B760">
        <v>2022</v>
      </c>
      <c r="C760">
        <v>1166</v>
      </c>
      <c r="D760">
        <v>1276</v>
      </c>
      <c r="E760">
        <v>0.52517052246191798</v>
      </c>
      <c r="F760" s="3" t="str">
        <f>VLOOKUP(C760,MTeams!$A:$B,2,FALSE)</f>
        <v>Creighton</v>
      </c>
      <c r="G760" s="3" t="str">
        <f>VLOOKUP(D760,MTeams!$A:$B,2,FALSE)</f>
        <v>Michigan</v>
      </c>
      <c r="H760" s="4" t="str">
        <f t="shared" si="11"/>
        <v/>
      </c>
    </row>
    <row r="761" spans="1:8" x14ac:dyDescent="0.3">
      <c r="A761" t="s">
        <v>1141</v>
      </c>
      <c r="B761">
        <v>2022</v>
      </c>
      <c r="C761">
        <v>1166</v>
      </c>
      <c r="D761">
        <v>1277</v>
      </c>
      <c r="E761">
        <v>0.414582301722276</v>
      </c>
      <c r="F761" s="3" t="str">
        <f>VLOOKUP(C761,MTeams!$A:$B,2,FALSE)</f>
        <v>Creighton</v>
      </c>
      <c r="G761" s="3" t="str">
        <f>VLOOKUP(D761,MTeams!$A:$B,2,FALSE)</f>
        <v>Michigan St</v>
      </c>
      <c r="H761" s="4" t="str">
        <f t="shared" si="11"/>
        <v/>
      </c>
    </row>
    <row r="762" spans="1:8" x14ac:dyDescent="0.3">
      <c r="A762" t="s">
        <v>1142</v>
      </c>
      <c r="B762">
        <v>2022</v>
      </c>
      <c r="C762">
        <v>1166</v>
      </c>
      <c r="D762">
        <v>1286</v>
      </c>
      <c r="E762">
        <v>0.60891651706316396</v>
      </c>
      <c r="F762" s="3" t="str">
        <f>VLOOKUP(C762,MTeams!$A:$B,2,FALSE)</f>
        <v>Creighton</v>
      </c>
      <c r="G762" s="3" t="str">
        <f>VLOOKUP(D762,MTeams!$A:$B,2,FALSE)</f>
        <v>Montana St</v>
      </c>
      <c r="H762" s="4" t="str">
        <f t="shared" si="11"/>
        <v/>
      </c>
    </row>
    <row r="763" spans="1:8" x14ac:dyDescent="0.3">
      <c r="A763" t="s">
        <v>1143</v>
      </c>
      <c r="B763">
        <v>2022</v>
      </c>
      <c r="C763">
        <v>1166</v>
      </c>
      <c r="D763">
        <v>1293</v>
      </c>
      <c r="E763">
        <v>0.25748903935080703</v>
      </c>
      <c r="F763" s="3" t="str">
        <f>VLOOKUP(C763,MTeams!$A:$B,2,FALSE)</f>
        <v>Creighton</v>
      </c>
      <c r="G763" s="3" t="str">
        <f>VLOOKUP(D763,MTeams!$A:$B,2,FALSE)</f>
        <v>Murray St</v>
      </c>
      <c r="H763" s="4" t="str">
        <f t="shared" si="11"/>
        <v/>
      </c>
    </row>
    <row r="764" spans="1:8" x14ac:dyDescent="0.3">
      <c r="A764" t="s">
        <v>1144</v>
      </c>
      <c r="B764">
        <v>2022</v>
      </c>
      <c r="C764">
        <v>1166</v>
      </c>
      <c r="D764">
        <v>1308</v>
      </c>
      <c r="E764">
        <v>0.55738432642205005</v>
      </c>
      <c r="F764" s="3" t="str">
        <f>VLOOKUP(C764,MTeams!$A:$B,2,FALSE)</f>
        <v>Creighton</v>
      </c>
      <c r="G764" s="3" t="str">
        <f>VLOOKUP(D764,MTeams!$A:$B,2,FALSE)</f>
        <v>New Mexico St</v>
      </c>
      <c r="H764" s="4" t="str">
        <f t="shared" si="11"/>
        <v/>
      </c>
    </row>
    <row r="765" spans="1:8" x14ac:dyDescent="0.3">
      <c r="A765" t="s">
        <v>1145</v>
      </c>
      <c r="B765">
        <v>2022</v>
      </c>
      <c r="C765">
        <v>1166</v>
      </c>
      <c r="D765">
        <v>1313</v>
      </c>
      <c r="E765">
        <v>0.658913694457123</v>
      </c>
      <c r="F765" s="3" t="str">
        <f>VLOOKUP(C765,MTeams!$A:$B,2,FALSE)</f>
        <v>Creighton</v>
      </c>
      <c r="G765" s="3" t="str">
        <f>VLOOKUP(D765,MTeams!$A:$B,2,FALSE)</f>
        <v>Norfolk St</v>
      </c>
      <c r="H765" s="4" t="str">
        <f t="shared" si="11"/>
        <v/>
      </c>
    </row>
    <row r="766" spans="1:8" x14ac:dyDescent="0.3">
      <c r="A766" t="s">
        <v>1146</v>
      </c>
      <c r="B766">
        <v>2022</v>
      </c>
      <c r="C766">
        <v>1166</v>
      </c>
      <c r="D766">
        <v>1314</v>
      </c>
      <c r="E766">
        <v>0.417238034196384</v>
      </c>
      <c r="F766" s="3" t="str">
        <f>VLOOKUP(C766,MTeams!$A:$B,2,FALSE)</f>
        <v>Creighton</v>
      </c>
      <c r="G766" s="3" t="str">
        <f>VLOOKUP(D766,MTeams!$A:$B,2,FALSE)</f>
        <v>North Carolina</v>
      </c>
      <c r="H766" s="4" t="str">
        <f t="shared" si="11"/>
        <v/>
      </c>
    </row>
    <row r="767" spans="1:8" x14ac:dyDescent="0.3">
      <c r="A767" t="s">
        <v>1147</v>
      </c>
      <c r="B767">
        <v>2022</v>
      </c>
      <c r="C767">
        <v>1166</v>
      </c>
      <c r="D767">
        <v>1323</v>
      </c>
      <c r="E767">
        <v>0.51896839812580198</v>
      </c>
      <c r="F767" s="3" t="str">
        <f>VLOOKUP(C767,MTeams!$A:$B,2,FALSE)</f>
        <v>Creighton</v>
      </c>
      <c r="G767" s="3" t="str">
        <f>VLOOKUP(D767,MTeams!$A:$B,2,FALSE)</f>
        <v>Notre Dame</v>
      </c>
      <c r="H767" s="4" t="str">
        <f t="shared" si="11"/>
        <v/>
      </c>
    </row>
    <row r="768" spans="1:8" x14ac:dyDescent="0.3">
      <c r="A768" t="s">
        <v>1148</v>
      </c>
      <c r="B768">
        <v>2022</v>
      </c>
      <c r="C768">
        <v>1166</v>
      </c>
      <c r="D768">
        <v>1326</v>
      </c>
      <c r="E768">
        <v>0.36836149307828298</v>
      </c>
      <c r="F768" s="3" t="str">
        <f>VLOOKUP(C768,MTeams!$A:$B,2,FALSE)</f>
        <v>Creighton</v>
      </c>
      <c r="G768" s="3" t="str">
        <f>VLOOKUP(D768,MTeams!$A:$B,2,FALSE)</f>
        <v>Ohio St</v>
      </c>
      <c r="H768" s="4" t="str">
        <f t="shared" si="11"/>
        <v/>
      </c>
    </row>
    <row r="769" spans="1:8" x14ac:dyDescent="0.3">
      <c r="A769" t="s">
        <v>1149</v>
      </c>
      <c r="B769">
        <v>2022</v>
      </c>
      <c r="C769">
        <v>1166</v>
      </c>
      <c r="D769">
        <v>1344</v>
      </c>
      <c r="E769">
        <v>0.35070298012332701</v>
      </c>
      <c r="F769" s="3" t="str">
        <f>VLOOKUP(C769,MTeams!$A:$B,2,FALSE)</f>
        <v>Creighton</v>
      </c>
      <c r="G769" s="3" t="str">
        <f>VLOOKUP(D769,MTeams!$A:$B,2,FALSE)</f>
        <v>Providence</v>
      </c>
      <c r="H769" s="4" t="str">
        <f t="shared" si="11"/>
        <v/>
      </c>
    </row>
    <row r="770" spans="1:8" x14ac:dyDescent="0.3">
      <c r="A770" t="s">
        <v>1150</v>
      </c>
      <c r="B770">
        <v>2022</v>
      </c>
      <c r="C770">
        <v>1166</v>
      </c>
      <c r="D770">
        <v>1345</v>
      </c>
      <c r="E770">
        <v>0.19011397379308601</v>
      </c>
      <c r="F770" s="3" t="str">
        <f>VLOOKUP(C770,MTeams!$A:$B,2,FALSE)</f>
        <v>Creighton</v>
      </c>
      <c r="G770" s="3" t="str">
        <f>VLOOKUP(D770,MTeams!$A:$B,2,FALSE)</f>
        <v>Purdue</v>
      </c>
      <c r="H770" s="4">
        <f t="shared" si="11"/>
        <v>0</v>
      </c>
    </row>
    <row r="771" spans="1:8" x14ac:dyDescent="0.3">
      <c r="A771" t="s">
        <v>1151</v>
      </c>
      <c r="B771">
        <v>2022</v>
      </c>
      <c r="C771">
        <v>1166</v>
      </c>
      <c r="D771">
        <v>1350</v>
      </c>
      <c r="E771">
        <v>0.58534459925082105</v>
      </c>
      <c r="F771" s="3" t="str">
        <f>VLOOKUP(C771,MTeams!$A:$B,2,FALSE)</f>
        <v>Creighton</v>
      </c>
      <c r="G771" s="3" t="str">
        <f>VLOOKUP(D771,MTeams!$A:$B,2,FALSE)</f>
        <v>Richmond</v>
      </c>
      <c r="H771" s="4" t="str">
        <f t="shared" ref="H771:H834" si="12">IF(E771&gt;0.75, 1, IF(E771&lt;0.25,0,""))</f>
        <v/>
      </c>
    </row>
    <row r="772" spans="1:8" x14ac:dyDescent="0.3">
      <c r="A772" t="s">
        <v>1152</v>
      </c>
      <c r="B772">
        <v>2022</v>
      </c>
      <c r="C772">
        <v>1166</v>
      </c>
      <c r="D772">
        <v>1353</v>
      </c>
      <c r="E772">
        <v>0.56316059520921602</v>
      </c>
      <c r="F772" s="3" t="str">
        <f>VLOOKUP(C772,MTeams!$A:$B,2,FALSE)</f>
        <v>Creighton</v>
      </c>
      <c r="G772" s="3" t="str">
        <f>VLOOKUP(D772,MTeams!$A:$B,2,FALSE)</f>
        <v>Rutgers</v>
      </c>
      <c r="H772" s="4" t="str">
        <f t="shared" si="12"/>
        <v/>
      </c>
    </row>
    <row r="773" spans="1:8" x14ac:dyDescent="0.3">
      <c r="A773" t="s">
        <v>1153</v>
      </c>
      <c r="B773">
        <v>2022</v>
      </c>
      <c r="C773">
        <v>1166</v>
      </c>
      <c r="D773">
        <v>1355</v>
      </c>
      <c r="E773">
        <v>0.49237520345518199</v>
      </c>
      <c r="F773" s="3" t="str">
        <f>VLOOKUP(C773,MTeams!$A:$B,2,FALSE)</f>
        <v>Creighton</v>
      </c>
      <c r="G773" s="3" t="str">
        <f>VLOOKUP(D773,MTeams!$A:$B,2,FALSE)</f>
        <v>S Dakota St</v>
      </c>
      <c r="H773" s="4" t="str">
        <f t="shared" si="12"/>
        <v/>
      </c>
    </row>
    <row r="774" spans="1:8" x14ac:dyDescent="0.3">
      <c r="A774" t="s">
        <v>1154</v>
      </c>
      <c r="B774">
        <v>2022</v>
      </c>
      <c r="C774">
        <v>1166</v>
      </c>
      <c r="D774">
        <v>1361</v>
      </c>
      <c r="E774">
        <v>0.376131973901564</v>
      </c>
      <c r="F774" s="3" t="str">
        <f>VLOOKUP(C774,MTeams!$A:$B,2,FALSE)</f>
        <v>Creighton</v>
      </c>
      <c r="G774" s="3" t="str">
        <f>VLOOKUP(D774,MTeams!$A:$B,2,FALSE)</f>
        <v>San Diego St</v>
      </c>
      <c r="H774" s="4" t="str">
        <f t="shared" si="12"/>
        <v/>
      </c>
    </row>
    <row r="775" spans="1:8" x14ac:dyDescent="0.3">
      <c r="A775" t="s">
        <v>1155</v>
      </c>
      <c r="B775">
        <v>2022</v>
      </c>
      <c r="C775">
        <v>1166</v>
      </c>
      <c r="D775">
        <v>1362</v>
      </c>
      <c r="E775">
        <v>0.388809331393695</v>
      </c>
      <c r="F775" s="3" t="str">
        <f>VLOOKUP(C775,MTeams!$A:$B,2,FALSE)</f>
        <v>Creighton</v>
      </c>
      <c r="G775" s="3" t="str">
        <f>VLOOKUP(D775,MTeams!$A:$B,2,FALSE)</f>
        <v>San Francisco</v>
      </c>
      <c r="H775" s="4" t="str">
        <f t="shared" si="12"/>
        <v/>
      </c>
    </row>
    <row r="776" spans="1:8" x14ac:dyDescent="0.3">
      <c r="A776" t="s">
        <v>1156</v>
      </c>
      <c r="B776">
        <v>2022</v>
      </c>
      <c r="C776">
        <v>1166</v>
      </c>
      <c r="D776">
        <v>1371</v>
      </c>
      <c r="E776">
        <v>0.41138053979350198</v>
      </c>
      <c r="F776" s="3" t="str">
        <f>VLOOKUP(C776,MTeams!$A:$B,2,FALSE)</f>
        <v>Creighton</v>
      </c>
      <c r="G776" s="3" t="str">
        <f>VLOOKUP(D776,MTeams!$A:$B,2,FALSE)</f>
        <v>Seton Hall</v>
      </c>
      <c r="H776" s="4" t="str">
        <f t="shared" si="12"/>
        <v/>
      </c>
    </row>
    <row r="777" spans="1:8" x14ac:dyDescent="0.3">
      <c r="A777" t="s">
        <v>1157</v>
      </c>
      <c r="B777">
        <v>2022</v>
      </c>
      <c r="C777">
        <v>1166</v>
      </c>
      <c r="D777">
        <v>1388</v>
      </c>
      <c r="E777">
        <v>0.28211873420042299</v>
      </c>
      <c r="F777" s="3" t="str">
        <f>VLOOKUP(C777,MTeams!$A:$B,2,FALSE)</f>
        <v>Creighton</v>
      </c>
      <c r="G777" s="3" t="str">
        <f>VLOOKUP(D777,MTeams!$A:$B,2,FALSE)</f>
        <v>St Mary's CA</v>
      </c>
      <c r="H777" s="4" t="str">
        <f t="shared" si="12"/>
        <v/>
      </c>
    </row>
    <row r="778" spans="1:8" x14ac:dyDescent="0.3">
      <c r="A778" t="s">
        <v>1158</v>
      </c>
      <c r="B778">
        <v>2022</v>
      </c>
      <c r="C778">
        <v>1166</v>
      </c>
      <c r="D778">
        <v>1389</v>
      </c>
      <c r="E778">
        <v>0.65409483218895303</v>
      </c>
      <c r="F778" s="3" t="str">
        <f>VLOOKUP(C778,MTeams!$A:$B,2,FALSE)</f>
        <v>Creighton</v>
      </c>
      <c r="G778" s="3" t="str">
        <f>VLOOKUP(D778,MTeams!$A:$B,2,FALSE)</f>
        <v>St Peter's</v>
      </c>
      <c r="H778" s="4" t="str">
        <f t="shared" si="12"/>
        <v/>
      </c>
    </row>
    <row r="779" spans="1:8" x14ac:dyDescent="0.3">
      <c r="A779" t="s">
        <v>1159</v>
      </c>
      <c r="B779">
        <v>2022</v>
      </c>
      <c r="C779">
        <v>1166</v>
      </c>
      <c r="D779">
        <v>1394</v>
      </c>
      <c r="E779">
        <v>0.71361948658768304</v>
      </c>
      <c r="F779" s="3" t="str">
        <f>VLOOKUP(C779,MTeams!$A:$B,2,FALSE)</f>
        <v>Creighton</v>
      </c>
      <c r="G779" s="3" t="str">
        <f>VLOOKUP(D779,MTeams!$A:$B,2,FALSE)</f>
        <v>TAM C. Christi</v>
      </c>
      <c r="H779" s="4" t="str">
        <f t="shared" si="12"/>
        <v/>
      </c>
    </row>
    <row r="780" spans="1:8" x14ac:dyDescent="0.3">
      <c r="A780" t="s">
        <v>1160</v>
      </c>
      <c r="B780">
        <v>2022</v>
      </c>
      <c r="C780">
        <v>1166</v>
      </c>
      <c r="D780">
        <v>1395</v>
      </c>
      <c r="E780">
        <v>0.48644014894225601</v>
      </c>
      <c r="F780" s="3" t="str">
        <f>VLOOKUP(C780,MTeams!$A:$B,2,FALSE)</f>
        <v>Creighton</v>
      </c>
      <c r="G780" s="3" t="str">
        <f>VLOOKUP(D780,MTeams!$A:$B,2,FALSE)</f>
        <v>TCU</v>
      </c>
      <c r="H780" s="4" t="str">
        <f t="shared" si="12"/>
        <v/>
      </c>
    </row>
    <row r="781" spans="1:8" x14ac:dyDescent="0.3">
      <c r="A781" t="s">
        <v>1161</v>
      </c>
      <c r="B781">
        <v>2022</v>
      </c>
      <c r="C781">
        <v>1166</v>
      </c>
      <c r="D781">
        <v>1397</v>
      </c>
      <c r="E781">
        <v>0.198755868057894</v>
      </c>
      <c r="F781" s="3" t="str">
        <f>VLOOKUP(C781,MTeams!$A:$B,2,FALSE)</f>
        <v>Creighton</v>
      </c>
      <c r="G781" s="3" t="str">
        <f>VLOOKUP(D781,MTeams!$A:$B,2,FALSE)</f>
        <v>Tennessee</v>
      </c>
      <c r="H781" s="4">
        <f t="shared" si="12"/>
        <v>0</v>
      </c>
    </row>
    <row r="782" spans="1:8" x14ac:dyDescent="0.3">
      <c r="A782" t="s">
        <v>1162</v>
      </c>
      <c r="B782">
        <v>2022</v>
      </c>
      <c r="C782">
        <v>1166</v>
      </c>
      <c r="D782">
        <v>1400</v>
      </c>
      <c r="E782">
        <v>0.270057331562369</v>
      </c>
      <c r="F782" s="3" t="str">
        <f>VLOOKUP(C782,MTeams!$A:$B,2,FALSE)</f>
        <v>Creighton</v>
      </c>
      <c r="G782" s="3" t="str">
        <f>VLOOKUP(D782,MTeams!$A:$B,2,FALSE)</f>
        <v>Texas</v>
      </c>
      <c r="H782" s="4" t="str">
        <f t="shared" si="12"/>
        <v/>
      </c>
    </row>
    <row r="783" spans="1:8" x14ac:dyDescent="0.3">
      <c r="A783" t="s">
        <v>1163</v>
      </c>
      <c r="B783">
        <v>2022</v>
      </c>
      <c r="C783">
        <v>1166</v>
      </c>
      <c r="D783">
        <v>1403</v>
      </c>
      <c r="E783">
        <v>0.173281026333618</v>
      </c>
      <c r="F783" s="3" t="str">
        <f>VLOOKUP(C783,MTeams!$A:$B,2,FALSE)</f>
        <v>Creighton</v>
      </c>
      <c r="G783" s="3" t="str">
        <f>VLOOKUP(D783,MTeams!$A:$B,2,FALSE)</f>
        <v>Texas Tech</v>
      </c>
      <c r="H783" s="4">
        <f t="shared" si="12"/>
        <v>0</v>
      </c>
    </row>
    <row r="784" spans="1:8" x14ac:dyDescent="0.3">
      <c r="A784" t="s">
        <v>1164</v>
      </c>
      <c r="B784">
        <v>2022</v>
      </c>
      <c r="C784">
        <v>1166</v>
      </c>
      <c r="D784">
        <v>1411</v>
      </c>
      <c r="E784">
        <v>0.68170102150468304</v>
      </c>
      <c r="F784" s="3" t="str">
        <f>VLOOKUP(C784,MTeams!$A:$B,2,FALSE)</f>
        <v>Creighton</v>
      </c>
      <c r="G784" s="3" t="str">
        <f>VLOOKUP(D784,MTeams!$A:$B,2,FALSE)</f>
        <v>TX Southern</v>
      </c>
      <c r="H784" s="4" t="str">
        <f t="shared" si="12"/>
        <v/>
      </c>
    </row>
    <row r="785" spans="1:8" x14ac:dyDescent="0.3">
      <c r="A785" t="s">
        <v>1165</v>
      </c>
      <c r="B785">
        <v>2022</v>
      </c>
      <c r="C785">
        <v>1166</v>
      </c>
      <c r="D785">
        <v>1412</v>
      </c>
      <c r="E785">
        <v>0.40826158304828603</v>
      </c>
      <c r="F785" s="3" t="str">
        <f>VLOOKUP(C785,MTeams!$A:$B,2,FALSE)</f>
        <v>Creighton</v>
      </c>
      <c r="G785" s="3" t="str">
        <f>VLOOKUP(D785,MTeams!$A:$B,2,FALSE)</f>
        <v>UAB</v>
      </c>
      <c r="H785" s="4" t="str">
        <f t="shared" si="12"/>
        <v/>
      </c>
    </row>
    <row r="786" spans="1:8" x14ac:dyDescent="0.3">
      <c r="A786" t="s">
        <v>1166</v>
      </c>
      <c r="B786">
        <v>2022</v>
      </c>
      <c r="C786">
        <v>1166</v>
      </c>
      <c r="D786">
        <v>1417</v>
      </c>
      <c r="E786">
        <v>0.19924622117747501</v>
      </c>
      <c r="F786" s="3" t="str">
        <f>VLOOKUP(C786,MTeams!$A:$B,2,FALSE)</f>
        <v>Creighton</v>
      </c>
      <c r="G786" s="3" t="str">
        <f>VLOOKUP(D786,MTeams!$A:$B,2,FALSE)</f>
        <v>UCLA</v>
      </c>
      <c r="H786" s="4">
        <f t="shared" si="12"/>
        <v>0</v>
      </c>
    </row>
    <row r="787" spans="1:8" x14ac:dyDescent="0.3">
      <c r="A787" t="s">
        <v>1167</v>
      </c>
      <c r="B787">
        <v>2022</v>
      </c>
      <c r="C787">
        <v>1166</v>
      </c>
      <c r="D787">
        <v>1425</v>
      </c>
      <c r="E787">
        <v>0.38269694556855199</v>
      </c>
      <c r="F787" s="3" t="str">
        <f>VLOOKUP(C787,MTeams!$A:$B,2,FALSE)</f>
        <v>Creighton</v>
      </c>
      <c r="G787" s="3" t="str">
        <f>VLOOKUP(D787,MTeams!$A:$B,2,FALSE)</f>
        <v>USC</v>
      </c>
      <c r="H787" s="4" t="str">
        <f t="shared" si="12"/>
        <v/>
      </c>
    </row>
    <row r="788" spans="1:8" x14ac:dyDescent="0.3">
      <c r="A788" t="s">
        <v>1168</v>
      </c>
      <c r="B788">
        <v>2022</v>
      </c>
      <c r="C788">
        <v>1166</v>
      </c>
      <c r="D788">
        <v>1436</v>
      </c>
      <c r="E788">
        <v>0.40261265846101502</v>
      </c>
      <c r="F788" s="3" t="str">
        <f>VLOOKUP(C788,MTeams!$A:$B,2,FALSE)</f>
        <v>Creighton</v>
      </c>
      <c r="G788" s="3" t="str">
        <f>VLOOKUP(D788,MTeams!$A:$B,2,FALSE)</f>
        <v>Vermont</v>
      </c>
      <c r="H788" s="4" t="str">
        <f t="shared" si="12"/>
        <v/>
      </c>
    </row>
    <row r="789" spans="1:8" x14ac:dyDescent="0.3">
      <c r="A789" t="s">
        <v>1169</v>
      </c>
      <c r="B789">
        <v>2022</v>
      </c>
      <c r="C789">
        <v>1166</v>
      </c>
      <c r="D789">
        <v>1437</v>
      </c>
      <c r="E789">
        <v>0.19264963173012301</v>
      </c>
      <c r="F789" s="3" t="str">
        <f>VLOOKUP(C789,MTeams!$A:$B,2,FALSE)</f>
        <v>Creighton</v>
      </c>
      <c r="G789" s="3" t="str">
        <f>VLOOKUP(D789,MTeams!$A:$B,2,FALSE)</f>
        <v>Villanova</v>
      </c>
      <c r="H789" s="4">
        <f t="shared" si="12"/>
        <v>0</v>
      </c>
    </row>
    <row r="790" spans="1:8" x14ac:dyDescent="0.3">
      <c r="A790" t="s">
        <v>1170</v>
      </c>
      <c r="B790">
        <v>2022</v>
      </c>
      <c r="C790">
        <v>1166</v>
      </c>
      <c r="D790">
        <v>1439</v>
      </c>
      <c r="E790">
        <v>0.42262336498247799</v>
      </c>
      <c r="F790" s="3" t="str">
        <f>VLOOKUP(C790,MTeams!$A:$B,2,FALSE)</f>
        <v>Creighton</v>
      </c>
      <c r="G790" s="3" t="str">
        <f>VLOOKUP(D790,MTeams!$A:$B,2,FALSE)</f>
        <v>Virginia Tech</v>
      </c>
      <c r="H790" s="4" t="str">
        <f t="shared" si="12"/>
        <v/>
      </c>
    </row>
    <row r="791" spans="1:8" x14ac:dyDescent="0.3">
      <c r="A791" t="s">
        <v>1171</v>
      </c>
      <c r="B791">
        <v>2022</v>
      </c>
      <c r="C791">
        <v>1166</v>
      </c>
      <c r="D791">
        <v>1458</v>
      </c>
      <c r="E791">
        <v>0.31935755485398898</v>
      </c>
      <c r="F791" s="3" t="str">
        <f>VLOOKUP(C791,MTeams!$A:$B,2,FALSE)</f>
        <v>Creighton</v>
      </c>
      <c r="G791" s="3" t="str">
        <f>VLOOKUP(D791,MTeams!$A:$B,2,FALSE)</f>
        <v>Wisconsin</v>
      </c>
      <c r="H791" s="4" t="str">
        <f t="shared" si="12"/>
        <v/>
      </c>
    </row>
    <row r="792" spans="1:8" x14ac:dyDescent="0.3">
      <c r="A792" t="s">
        <v>1172</v>
      </c>
      <c r="B792">
        <v>2022</v>
      </c>
      <c r="C792">
        <v>1166</v>
      </c>
      <c r="D792">
        <v>1460</v>
      </c>
      <c r="E792">
        <v>0.68764533512052295</v>
      </c>
      <c r="F792" s="3" t="str">
        <f>VLOOKUP(C792,MTeams!$A:$B,2,FALSE)</f>
        <v>Creighton</v>
      </c>
      <c r="G792" s="3" t="str">
        <f>VLOOKUP(D792,MTeams!$A:$B,2,FALSE)</f>
        <v>Wright St</v>
      </c>
      <c r="H792" s="4" t="str">
        <f t="shared" si="12"/>
        <v/>
      </c>
    </row>
    <row r="793" spans="1:8" x14ac:dyDescent="0.3">
      <c r="A793" t="s">
        <v>1173</v>
      </c>
      <c r="B793">
        <v>2022</v>
      </c>
      <c r="C793">
        <v>1166</v>
      </c>
      <c r="D793">
        <v>1461</v>
      </c>
      <c r="E793">
        <v>0.54404867441637506</v>
      </c>
      <c r="F793" s="3" t="str">
        <f>VLOOKUP(C793,MTeams!$A:$B,2,FALSE)</f>
        <v>Creighton</v>
      </c>
      <c r="G793" s="3" t="str">
        <f>VLOOKUP(D793,MTeams!$A:$B,2,FALSE)</f>
        <v>Wyoming</v>
      </c>
      <c r="H793" s="4" t="str">
        <f t="shared" si="12"/>
        <v/>
      </c>
    </row>
    <row r="794" spans="1:8" x14ac:dyDescent="0.3">
      <c r="A794" t="s">
        <v>1174</v>
      </c>
      <c r="B794">
        <v>2022</v>
      </c>
      <c r="C794">
        <v>1166</v>
      </c>
      <c r="D794">
        <v>1463</v>
      </c>
      <c r="E794">
        <v>0.66924447750249705</v>
      </c>
      <c r="F794" s="3" t="str">
        <f>VLOOKUP(C794,MTeams!$A:$B,2,FALSE)</f>
        <v>Creighton</v>
      </c>
      <c r="G794" s="3" t="str">
        <f>VLOOKUP(D794,MTeams!$A:$B,2,FALSE)</f>
        <v>Yale</v>
      </c>
      <c r="H794" s="4" t="str">
        <f t="shared" si="12"/>
        <v/>
      </c>
    </row>
    <row r="795" spans="1:8" x14ac:dyDescent="0.3">
      <c r="A795" t="s">
        <v>1175</v>
      </c>
      <c r="B795">
        <v>2022</v>
      </c>
      <c r="C795">
        <v>1168</v>
      </c>
      <c r="D795">
        <v>1172</v>
      </c>
      <c r="E795">
        <v>0.25574161413861002</v>
      </c>
      <c r="F795" s="3" t="str">
        <f>VLOOKUP(C795,MTeams!$A:$B,2,FALSE)</f>
        <v>CS Fullerton</v>
      </c>
      <c r="G795" s="3" t="str">
        <f>VLOOKUP(D795,MTeams!$A:$B,2,FALSE)</f>
        <v>Davidson</v>
      </c>
      <c r="H795" s="4" t="str">
        <f t="shared" si="12"/>
        <v/>
      </c>
    </row>
    <row r="796" spans="1:8" x14ac:dyDescent="0.3">
      <c r="A796" t="s">
        <v>1176</v>
      </c>
      <c r="B796">
        <v>2022</v>
      </c>
      <c r="C796">
        <v>1168</v>
      </c>
      <c r="D796">
        <v>1174</v>
      </c>
      <c r="E796">
        <v>0.49596584965880403</v>
      </c>
      <c r="F796" s="3" t="str">
        <f>VLOOKUP(C796,MTeams!$A:$B,2,FALSE)</f>
        <v>CS Fullerton</v>
      </c>
      <c r="G796" s="3" t="str">
        <f>VLOOKUP(D796,MTeams!$A:$B,2,FALSE)</f>
        <v>Delaware</v>
      </c>
      <c r="H796" s="4" t="str">
        <f t="shared" si="12"/>
        <v/>
      </c>
    </row>
    <row r="797" spans="1:8" x14ac:dyDescent="0.3">
      <c r="A797" t="s">
        <v>1177</v>
      </c>
      <c r="B797">
        <v>2022</v>
      </c>
      <c r="C797">
        <v>1168</v>
      </c>
      <c r="D797">
        <v>1181</v>
      </c>
      <c r="E797">
        <v>7.3084263469596802E-2</v>
      </c>
      <c r="F797" s="3" t="str">
        <f>VLOOKUP(C797,MTeams!$A:$B,2,FALSE)</f>
        <v>CS Fullerton</v>
      </c>
      <c r="G797" s="3" t="str">
        <f>VLOOKUP(D797,MTeams!$A:$B,2,FALSE)</f>
        <v>Duke</v>
      </c>
      <c r="H797" s="4">
        <f t="shared" si="12"/>
        <v>0</v>
      </c>
    </row>
    <row r="798" spans="1:8" x14ac:dyDescent="0.3">
      <c r="A798" t="s">
        <v>1178</v>
      </c>
      <c r="B798">
        <v>2022</v>
      </c>
      <c r="C798">
        <v>1168</v>
      </c>
      <c r="D798">
        <v>1209</v>
      </c>
      <c r="E798">
        <v>0.56199786289178499</v>
      </c>
      <c r="F798" s="3" t="str">
        <f>VLOOKUP(C798,MTeams!$A:$B,2,FALSE)</f>
        <v>CS Fullerton</v>
      </c>
      <c r="G798" s="3" t="str">
        <f>VLOOKUP(D798,MTeams!$A:$B,2,FALSE)</f>
        <v>Georgia St</v>
      </c>
      <c r="H798" s="4" t="str">
        <f t="shared" si="12"/>
        <v/>
      </c>
    </row>
    <row r="799" spans="1:8" x14ac:dyDescent="0.3">
      <c r="A799" t="s">
        <v>1179</v>
      </c>
      <c r="B799">
        <v>2022</v>
      </c>
      <c r="C799">
        <v>1168</v>
      </c>
      <c r="D799">
        <v>1211</v>
      </c>
      <c r="E799">
        <v>2.75467906647105E-2</v>
      </c>
      <c r="F799" s="3" t="str">
        <f>VLOOKUP(C799,MTeams!$A:$B,2,FALSE)</f>
        <v>CS Fullerton</v>
      </c>
      <c r="G799" s="3" t="str">
        <f>VLOOKUP(D799,MTeams!$A:$B,2,FALSE)</f>
        <v>Gonzaga</v>
      </c>
      <c r="H799" s="4">
        <f t="shared" si="12"/>
        <v>0</v>
      </c>
    </row>
    <row r="800" spans="1:8" x14ac:dyDescent="0.3">
      <c r="A800" t="s">
        <v>1180</v>
      </c>
      <c r="B800">
        <v>2022</v>
      </c>
      <c r="C800">
        <v>1168</v>
      </c>
      <c r="D800">
        <v>1222</v>
      </c>
      <c r="E800">
        <v>7.4534806948078305E-2</v>
      </c>
      <c r="F800" s="3" t="str">
        <f>VLOOKUP(C800,MTeams!$A:$B,2,FALSE)</f>
        <v>CS Fullerton</v>
      </c>
      <c r="G800" s="3" t="str">
        <f>VLOOKUP(D800,MTeams!$A:$B,2,FALSE)</f>
        <v>Houston</v>
      </c>
      <c r="H800" s="4">
        <f t="shared" si="12"/>
        <v>0</v>
      </c>
    </row>
    <row r="801" spans="1:8" x14ac:dyDescent="0.3">
      <c r="A801" t="s">
        <v>1181</v>
      </c>
      <c r="B801">
        <v>2022</v>
      </c>
      <c r="C801">
        <v>1168</v>
      </c>
      <c r="D801">
        <v>1228</v>
      </c>
      <c r="E801">
        <v>0.12847044259231599</v>
      </c>
      <c r="F801" s="3" t="str">
        <f>VLOOKUP(C801,MTeams!$A:$B,2,FALSE)</f>
        <v>CS Fullerton</v>
      </c>
      <c r="G801" s="3" t="str">
        <f>VLOOKUP(D801,MTeams!$A:$B,2,FALSE)</f>
        <v>Illinois</v>
      </c>
      <c r="H801" s="4">
        <f t="shared" si="12"/>
        <v>0</v>
      </c>
    </row>
    <row r="802" spans="1:8" x14ac:dyDescent="0.3">
      <c r="A802" t="s">
        <v>1182</v>
      </c>
      <c r="B802">
        <v>2022</v>
      </c>
      <c r="C802">
        <v>1168</v>
      </c>
      <c r="D802">
        <v>1231</v>
      </c>
      <c r="E802">
        <v>0.32452850079477702</v>
      </c>
      <c r="F802" s="3" t="str">
        <f>VLOOKUP(C802,MTeams!$A:$B,2,FALSE)</f>
        <v>CS Fullerton</v>
      </c>
      <c r="G802" s="3" t="str">
        <f>VLOOKUP(D802,MTeams!$A:$B,2,FALSE)</f>
        <v>Indiana</v>
      </c>
      <c r="H802" s="4" t="str">
        <f t="shared" si="12"/>
        <v/>
      </c>
    </row>
    <row r="803" spans="1:8" x14ac:dyDescent="0.3">
      <c r="A803" t="s">
        <v>1183</v>
      </c>
      <c r="B803">
        <v>2022</v>
      </c>
      <c r="C803">
        <v>1168</v>
      </c>
      <c r="D803">
        <v>1234</v>
      </c>
      <c r="E803">
        <v>0.100080610696299</v>
      </c>
      <c r="F803" s="3" t="str">
        <f>VLOOKUP(C803,MTeams!$A:$B,2,FALSE)</f>
        <v>CS Fullerton</v>
      </c>
      <c r="G803" s="3" t="str">
        <f>VLOOKUP(D803,MTeams!$A:$B,2,FALSE)</f>
        <v>Iowa</v>
      </c>
      <c r="H803" s="4">
        <f t="shared" si="12"/>
        <v>0</v>
      </c>
    </row>
    <row r="804" spans="1:8" x14ac:dyDescent="0.3">
      <c r="A804" t="s">
        <v>1184</v>
      </c>
      <c r="B804">
        <v>2022</v>
      </c>
      <c r="C804">
        <v>1168</v>
      </c>
      <c r="D804">
        <v>1235</v>
      </c>
      <c r="E804">
        <v>0.34932175630679102</v>
      </c>
      <c r="F804" s="3" t="str">
        <f>VLOOKUP(C804,MTeams!$A:$B,2,FALSE)</f>
        <v>CS Fullerton</v>
      </c>
      <c r="G804" s="3" t="str">
        <f>VLOOKUP(D804,MTeams!$A:$B,2,FALSE)</f>
        <v>Iowa St</v>
      </c>
      <c r="H804" s="4" t="str">
        <f t="shared" si="12"/>
        <v/>
      </c>
    </row>
    <row r="805" spans="1:8" x14ac:dyDescent="0.3">
      <c r="A805" t="s">
        <v>1185</v>
      </c>
      <c r="B805">
        <v>2022</v>
      </c>
      <c r="C805">
        <v>1168</v>
      </c>
      <c r="D805">
        <v>1240</v>
      </c>
      <c r="E805">
        <v>0.46131738334967298</v>
      </c>
      <c r="F805" s="3" t="str">
        <f>VLOOKUP(C805,MTeams!$A:$B,2,FALSE)</f>
        <v>CS Fullerton</v>
      </c>
      <c r="G805" s="3" t="str">
        <f>VLOOKUP(D805,MTeams!$A:$B,2,FALSE)</f>
        <v>Jacksonville St</v>
      </c>
      <c r="H805" s="4" t="str">
        <f t="shared" si="12"/>
        <v/>
      </c>
    </row>
    <row r="806" spans="1:8" x14ac:dyDescent="0.3">
      <c r="A806" t="s">
        <v>1186</v>
      </c>
      <c r="B806">
        <v>2022</v>
      </c>
      <c r="C806">
        <v>1168</v>
      </c>
      <c r="D806">
        <v>1242</v>
      </c>
      <c r="E806">
        <v>8.3162243688793797E-2</v>
      </c>
      <c r="F806" s="3" t="str">
        <f>VLOOKUP(C806,MTeams!$A:$B,2,FALSE)</f>
        <v>CS Fullerton</v>
      </c>
      <c r="G806" s="3" t="str">
        <f>VLOOKUP(D806,MTeams!$A:$B,2,FALSE)</f>
        <v>Kansas</v>
      </c>
      <c r="H806" s="4">
        <f t="shared" si="12"/>
        <v>0</v>
      </c>
    </row>
    <row r="807" spans="1:8" x14ac:dyDescent="0.3">
      <c r="A807" t="s">
        <v>1187</v>
      </c>
      <c r="B807">
        <v>2022</v>
      </c>
      <c r="C807">
        <v>1168</v>
      </c>
      <c r="D807">
        <v>1246</v>
      </c>
      <c r="E807">
        <v>6.7164086133574996E-2</v>
      </c>
      <c r="F807" s="3" t="str">
        <f>VLOOKUP(C807,MTeams!$A:$B,2,FALSE)</f>
        <v>CS Fullerton</v>
      </c>
      <c r="G807" s="3" t="str">
        <f>VLOOKUP(D807,MTeams!$A:$B,2,FALSE)</f>
        <v>Kentucky</v>
      </c>
      <c r="H807" s="4">
        <f t="shared" si="12"/>
        <v>0</v>
      </c>
    </row>
    <row r="808" spans="1:8" x14ac:dyDescent="0.3">
      <c r="A808" t="s">
        <v>1188</v>
      </c>
      <c r="B808">
        <v>2022</v>
      </c>
      <c r="C808">
        <v>1168</v>
      </c>
      <c r="D808">
        <v>1255</v>
      </c>
      <c r="E808">
        <v>0.39910986276499399</v>
      </c>
      <c r="F808" s="3" t="str">
        <f>VLOOKUP(C808,MTeams!$A:$B,2,FALSE)</f>
        <v>CS Fullerton</v>
      </c>
      <c r="G808" s="3" t="str">
        <f>VLOOKUP(D808,MTeams!$A:$B,2,FALSE)</f>
        <v>Longwood</v>
      </c>
      <c r="H808" s="4" t="str">
        <f t="shared" si="12"/>
        <v/>
      </c>
    </row>
    <row r="809" spans="1:8" x14ac:dyDescent="0.3">
      <c r="A809" t="s">
        <v>1189</v>
      </c>
      <c r="B809">
        <v>2022</v>
      </c>
      <c r="C809">
        <v>1168</v>
      </c>
      <c r="D809">
        <v>1260</v>
      </c>
      <c r="E809">
        <v>0.202553419381264</v>
      </c>
      <c r="F809" s="3" t="str">
        <f>VLOOKUP(C809,MTeams!$A:$B,2,FALSE)</f>
        <v>CS Fullerton</v>
      </c>
      <c r="G809" s="3" t="str">
        <f>VLOOKUP(D809,MTeams!$A:$B,2,FALSE)</f>
        <v>Loyola-Chicago</v>
      </c>
      <c r="H809" s="4">
        <f t="shared" si="12"/>
        <v>0</v>
      </c>
    </row>
    <row r="810" spans="1:8" x14ac:dyDescent="0.3">
      <c r="A810" t="s">
        <v>1190</v>
      </c>
      <c r="B810">
        <v>2022</v>
      </c>
      <c r="C810">
        <v>1168</v>
      </c>
      <c r="D810">
        <v>1261</v>
      </c>
      <c r="E810">
        <v>0.134670576561362</v>
      </c>
      <c r="F810" s="3" t="str">
        <f>VLOOKUP(C810,MTeams!$A:$B,2,FALSE)</f>
        <v>CS Fullerton</v>
      </c>
      <c r="G810" s="3" t="str">
        <f>VLOOKUP(D810,MTeams!$A:$B,2,FALSE)</f>
        <v>LSU</v>
      </c>
      <c r="H810" s="4">
        <f t="shared" si="12"/>
        <v>0</v>
      </c>
    </row>
    <row r="811" spans="1:8" x14ac:dyDescent="0.3">
      <c r="A811" t="s">
        <v>1191</v>
      </c>
      <c r="B811">
        <v>2022</v>
      </c>
      <c r="C811">
        <v>1168</v>
      </c>
      <c r="D811">
        <v>1266</v>
      </c>
      <c r="E811">
        <v>0.28819303384419298</v>
      </c>
      <c r="F811" s="3" t="str">
        <f>VLOOKUP(C811,MTeams!$A:$B,2,FALSE)</f>
        <v>CS Fullerton</v>
      </c>
      <c r="G811" s="3" t="str">
        <f>VLOOKUP(D811,MTeams!$A:$B,2,FALSE)</f>
        <v>Marquette</v>
      </c>
      <c r="H811" s="4" t="str">
        <f t="shared" si="12"/>
        <v/>
      </c>
    </row>
    <row r="812" spans="1:8" x14ac:dyDescent="0.3">
      <c r="A812" t="s">
        <v>1192</v>
      </c>
      <c r="B812">
        <v>2022</v>
      </c>
      <c r="C812">
        <v>1168</v>
      </c>
      <c r="D812">
        <v>1272</v>
      </c>
      <c r="E812">
        <v>0.23357635904998</v>
      </c>
      <c r="F812" s="3" t="str">
        <f>VLOOKUP(C812,MTeams!$A:$B,2,FALSE)</f>
        <v>CS Fullerton</v>
      </c>
      <c r="G812" s="3" t="str">
        <f>VLOOKUP(D812,MTeams!$A:$B,2,FALSE)</f>
        <v>Memphis</v>
      </c>
      <c r="H812" s="4">
        <f t="shared" si="12"/>
        <v>0</v>
      </c>
    </row>
    <row r="813" spans="1:8" x14ac:dyDescent="0.3">
      <c r="A813" t="s">
        <v>1193</v>
      </c>
      <c r="B813">
        <v>2022</v>
      </c>
      <c r="C813">
        <v>1168</v>
      </c>
      <c r="D813">
        <v>1274</v>
      </c>
      <c r="E813">
        <v>0.33342683176607002</v>
      </c>
      <c r="F813" s="3" t="str">
        <f>VLOOKUP(C813,MTeams!$A:$B,2,FALSE)</f>
        <v>CS Fullerton</v>
      </c>
      <c r="G813" s="3" t="str">
        <f>VLOOKUP(D813,MTeams!$A:$B,2,FALSE)</f>
        <v>Miami FL</v>
      </c>
      <c r="H813" s="4" t="str">
        <f t="shared" si="12"/>
        <v/>
      </c>
    </row>
    <row r="814" spans="1:8" x14ac:dyDescent="0.3">
      <c r="A814" t="s">
        <v>1194</v>
      </c>
      <c r="B814">
        <v>2022</v>
      </c>
      <c r="C814">
        <v>1168</v>
      </c>
      <c r="D814">
        <v>1276</v>
      </c>
      <c r="E814">
        <v>0.33420573646790502</v>
      </c>
      <c r="F814" s="3" t="str">
        <f>VLOOKUP(C814,MTeams!$A:$B,2,FALSE)</f>
        <v>CS Fullerton</v>
      </c>
      <c r="G814" s="3" t="str">
        <f>VLOOKUP(D814,MTeams!$A:$B,2,FALSE)</f>
        <v>Michigan</v>
      </c>
      <c r="H814" s="4" t="str">
        <f t="shared" si="12"/>
        <v/>
      </c>
    </row>
    <row r="815" spans="1:8" x14ac:dyDescent="0.3">
      <c r="A815" t="s">
        <v>1195</v>
      </c>
      <c r="B815">
        <v>2022</v>
      </c>
      <c r="C815">
        <v>1168</v>
      </c>
      <c r="D815">
        <v>1277</v>
      </c>
      <c r="E815">
        <v>0.24323930825706899</v>
      </c>
      <c r="F815" s="3" t="str">
        <f>VLOOKUP(C815,MTeams!$A:$B,2,FALSE)</f>
        <v>CS Fullerton</v>
      </c>
      <c r="G815" s="3" t="str">
        <f>VLOOKUP(D815,MTeams!$A:$B,2,FALSE)</f>
        <v>Michigan St</v>
      </c>
      <c r="H815" s="4">
        <f t="shared" si="12"/>
        <v>0</v>
      </c>
    </row>
    <row r="816" spans="1:8" x14ac:dyDescent="0.3">
      <c r="A816" t="s">
        <v>1196</v>
      </c>
      <c r="B816">
        <v>2022</v>
      </c>
      <c r="C816">
        <v>1168</v>
      </c>
      <c r="D816">
        <v>1286</v>
      </c>
      <c r="E816">
        <v>0.41404737355875199</v>
      </c>
      <c r="F816" s="3" t="str">
        <f>VLOOKUP(C816,MTeams!$A:$B,2,FALSE)</f>
        <v>CS Fullerton</v>
      </c>
      <c r="G816" s="3" t="str">
        <f>VLOOKUP(D816,MTeams!$A:$B,2,FALSE)</f>
        <v>Montana St</v>
      </c>
      <c r="H816" s="4" t="str">
        <f t="shared" si="12"/>
        <v/>
      </c>
    </row>
    <row r="817" spans="1:8" x14ac:dyDescent="0.3">
      <c r="A817" t="s">
        <v>1197</v>
      </c>
      <c r="B817">
        <v>2022</v>
      </c>
      <c r="C817">
        <v>1168</v>
      </c>
      <c r="D817">
        <v>1293</v>
      </c>
      <c r="E817">
        <v>0.13604983861557399</v>
      </c>
      <c r="F817" s="3" t="str">
        <f>VLOOKUP(C817,MTeams!$A:$B,2,FALSE)</f>
        <v>CS Fullerton</v>
      </c>
      <c r="G817" s="3" t="str">
        <f>VLOOKUP(D817,MTeams!$A:$B,2,FALSE)</f>
        <v>Murray St</v>
      </c>
      <c r="H817" s="4">
        <f t="shared" si="12"/>
        <v>0</v>
      </c>
    </row>
    <row r="818" spans="1:8" x14ac:dyDescent="0.3">
      <c r="A818" t="s">
        <v>1198</v>
      </c>
      <c r="B818">
        <v>2022</v>
      </c>
      <c r="C818">
        <v>1168</v>
      </c>
      <c r="D818">
        <v>1308</v>
      </c>
      <c r="E818">
        <v>0.36368121535672199</v>
      </c>
      <c r="F818" s="3" t="str">
        <f>VLOOKUP(C818,MTeams!$A:$B,2,FALSE)</f>
        <v>CS Fullerton</v>
      </c>
      <c r="G818" s="3" t="str">
        <f>VLOOKUP(D818,MTeams!$A:$B,2,FALSE)</f>
        <v>New Mexico St</v>
      </c>
      <c r="H818" s="4" t="str">
        <f t="shared" si="12"/>
        <v/>
      </c>
    </row>
    <row r="819" spans="1:8" x14ac:dyDescent="0.3">
      <c r="A819" t="s">
        <v>1199</v>
      </c>
      <c r="B819">
        <v>2022</v>
      </c>
      <c r="C819">
        <v>1168</v>
      </c>
      <c r="D819">
        <v>1313</v>
      </c>
      <c r="E819">
        <v>0.46716395443048803</v>
      </c>
      <c r="F819" s="3" t="str">
        <f>VLOOKUP(C819,MTeams!$A:$B,2,FALSE)</f>
        <v>CS Fullerton</v>
      </c>
      <c r="G819" s="3" t="str">
        <f>VLOOKUP(D819,MTeams!$A:$B,2,FALSE)</f>
        <v>Norfolk St</v>
      </c>
      <c r="H819" s="4" t="str">
        <f t="shared" si="12"/>
        <v/>
      </c>
    </row>
    <row r="820" spans="1:8" x14ac:dyDescent="0.3">
      <c r="A820" t="s">
        <v>1200</v>
      </c>
      <c r="B820">
        <v>2022</v>
      </c>
      <c r="C820">
        <v>1168</v>
      </c>
      <c r="D820">
        <v>1314</v>
      </c>
      <c r="E820">
        <v>0.24526259402468401</v>
      </c>
      <c r="F820" s="3" t="str">
        <f>VLOOKUP(C820,MTeams!$A:$B,2,FALSE)</f>
        <v>CS Fullerton</v>
      </c>
      <c r="G820" s="3" t="str">
        <f>VLOOKUP(D820,MTeams!$A:$B,2,FALSE)</f>
        <v>North Carolina</v>
      </c>
      <c r="H820" s="4">
        <f t="shared" si="12"/>
        <v>0</v>
      </c>
    </row>
    <row r="821" spans="1:8" x14ac:dyDescent="0.3">
      <c r="A821" t="s">
        <v>1201</v>
      </c>
      <c r="B821">
        <v>2022</v>
      </c>
      <c r="C821">
        <v>1168</v>
      </c>
      <c r="D821">
        <v>1323</v>
      </c>
      <c r="E821">
        <v>0.32867858012184797</v>
      </c>
      <c r="F821" s="3" t="str">
        <f>VLOOKUP(C821,MTeams!$A:$B,2,FALSE)</f>
        <v>CS Fullerton</v>
      </c>
      <c r="G821" s="3" t="str">
        <f>VLOOKUP(D821,MTeams!$A:$B,2,FALSE)</f>
        <v>Notre Dame</v>
      </c>
      <c r="H821" s="4" t="str">
        <f t="shared" si="12"/>
        <v/>
      </c>
    </row>
    <row r="822" spans="1:8" x14ac:dyDescent="0.3">
      <c r="A822" t="s">
        <v>1202</v>
      </c>
      <c r="B822">
        <v>2022</v>
      </c>
      <c r="C822">
        <v>1168</v>
      </c>
      <c r="D822">
        <v>1326</v>
      </c>
      <c r="E822">
        <v>0.20929215972908699</v>
      </c>
      <c r="F822" s="3" t="str">
        <f>VLOOKUP(C822,MTeams!$A:$B,2,FALSE)</f>
        <v>CS Fullerton</v>
      </c>
      <c r="G822" s="3" t="str">
        <f>VLOOKUP(D822,MTeams!$A:$B,2,FALSE)</f>
        <v>Ohio St</v>
      </c>
      <c r="H822" s="4">
        <f t="shared" si="12"/>
        <v>0</v>
      </c>
    </row>
    <row r="823" spans="1:8" x14ac:dyDescent="0.3">
      <c r="A823" t="s">
        <v>1203</v>
      </c>
      <c r="B823">
        <v>2022</v>
      </c>
      <c r="C823">
        <v>1168</v>
      </c>
      <c r="D823">
        <v>1344</v>
      </c>
      <c r="E823">
        <v>0.196983823407689</v>
      </c>
      <c r="F823" s="3" t="str">
        <f>VLOOKUP(C823,MTeams!$A:$B,2,FALSE)</f>
        <v>CS Fullerton</v>
      </c>
      <c r="G823" s="3" t="str">
        <f>VLOOKUP(D823,MTeams!$A:$B,2,FALSE)</f>
        <v>Providence</v>
      </c>
      <c r="H823" s="4">
        <f t="shared" si="12"/>
        <v>0</v>
      </c>
    </row>
    <row r="824" spans="1:8" x14ac:dyDescent="0.3">
      <c r="A824" t="s">
        <v>1204</v>
      </c>
      <c r="B824">
        <v>2022</v>
      </c>
      <c r="C824">
        <v>1168</v>
      </c>
      <c r="D824">
        <v>1345</v>
      </c>
      <c r="E824">
        <v>9.6325021508295694E-2</v>
      </c>
      <c r="F824" s="3" t="str">
        <f>VLOOKUP(C824,MTeams!$A:$B,2,FALSE)</f>
        <v>CS Fullerton</v>
      </c>
      <c r="G824" s="3" t="str">
        <f>VLOOKUP(D824,MTeams!$A:$B,2,FALSE)</f>
        <v>Purdue</v>
      </c>
      <c r="H824" s="4">
        <f t="shared" si="12"/>
        <v>0</v>
      </c>
    </row>
    <row r="825" spans="1:8" x14ac:dyDescent="0.3">
      <c r="A825" t="s">
        <v>1205</v>
      </c>
      <c r="B825">
        <v>2022</v>
      </c>
      <c r="C825">
        <v>1168</v>
      </c>
      <c r="D825">
        <v>1350</v>
      </c>
      <c r="E825">
        <v>0.39046946816956701</v>
      </c>
      <c r="F825" s="3" t="str">
        <f>VLOOKUP(C825,MTeams!$A:$B,2,FALSE)</f>
        <v>CS Fullerton</v>
      </c>
      <c r="G825" s="3" t="str">
        <f>VLOOKUP(D825,MTeams!$A:$B,2,FALSE)</f>
        <v>Richmond</v>
      </c>
      <c r="H825" s="4" t="str">
        <f t="shared" si="12"/>
        <v/>
      </c>
    </row>
    <row r="826" spans="1:8" x14ac:dyDescent="0.3">
      <c r="A826" t="s">
        <v>1206</v>
      </c>
      <c r="B826">
        <v>2022</v>
      </c>
      <c r="C826">
        <v>1168</v>
      </c>
      <c r="D826">
        <v>1353</v>
      </c>
      <c r="E826">
        <v>0.369105987211439</v>
      </c>
      <c r="F826" s="3" t="str">
        <f>VLOOKUP(C826,MTeams!$A:$B,2,FALSE)</f>
        <v>CS Fullerton</v>
      </c>
      <c r="G826" s="3" t="str">
        <f>VLOOKUP(D826,MTeams!$A:$B,2,FALSE)</f>
        <v>Rutgers</v>
      </c>
      <c r="H826" s="4" t="str">
        <f t="shared" si="12"/>
        <v/>
      </c>
    </row>
    <row r="827" spans="1:8" x14ac:dyDescent="0.3">
      <c r="A827" t="s">
        <v>1207</v>
      </c>
      <c r="B827">
        <v>2022</v>
      </c>
      <c r="C827">
        <v>1168</v>
      </c>
      <c r="D827">
        <v>1355</v>
      </c>
      <c r="E827">
        <v>0.30569014074506001</v>
      </c>
      <c r="F827" s="3" t="str">
        <f>VLOOKUP(C827,MTeams!$A:$B,2,FALSE)</f>
        <v>CS Fullerton</v>
      </c>
      <c r="G827" s="3" t="str">
        <f>VLOOKUP(D827,MTeams!$A:$B,2,FALSE)</f>
        <v>S Dakota St</v>
      </c>
      <c r="H827" s="4" t="str">
        <f t="shared" si="12"/>
        <v/>
      </c>
    </row>
    <row r="828" spans="1:8" x14ac:dyDescent="0.3">
      <c r="A828" t="s">
        <v>1208</v>
      </c>
      <c r="B828">
        <v>2022</v>
      </c>
      <c r="C828">
        <v>1168</v>
      </c>
      <c r="D828">
        <v>1361</v>
      </c>
      <c r="E828">
        <v>0.214856494629274</v>
      </c>
      <c r="F828" s="3" t="str">
        <f>VLOOKUP(C828,MTeams!$A:$B,2,FALSE)</f>
        <v>CS Fullerton</v>
      </c>
      <c r="G828" s="3" t="str">
        <f>VLOOKUP(D828,MTeams!$A:$B,2,FALSE)</f>
        <v>San Diego St</v>
      </c>
      <c r="H828" s="4">
        <f t="shared" si="12"/>
        <v>0</v>
      </c>
    </row>
    <row r="829" spans="1:8" x14ac:dyDescent="0.3">
      <c r="A829" t="s">
        <v>1209</v>
      </c>
      <c r="B829">
        <v>2022</v>
      </c>
      <c r="C829">
        <v>1168</v>
      </c>
      <c r="D829">
        <v>1362</v>
      </c>
      <c r="E829">
        <v>0.224032667224666</v>
      </c>
      <c r="F829" s="3" t="str">
        <f>VLOOKUP(C829,MTeams!$A:$B,2,FALSE)</f>
        <v>CS Fullerton</v>
      </c>
      <c r="G829" s="3" t="str">
        <f>VLOOKUP(D829,MTeams!$A:$B,2,FALSE)</f>
        <v>San Francisco</v>
      </c>
      <c r="H829" s="4">
        <f t="shared" si="12"/>
        <v>0</v>
      </c>
    </row>
    <row r="830" spans="1:8" x14ac:dyDescent="0.3">
      <c r="A830" t="s">
        <v>1210</v>
      </c>
      <c r="B830">
        <v>2022</v>
      </c>
      <c r="C830">
        <v>1168</v>
      </c>
      <c r="D830">
        <v>1371</v>
      </c>
      <c r="E830">
        <v>0.240810145160119</v>
      </c>
      <c r="F830" s="3" t="str">
        <f>VLOOKUP(C830,MTeams!$A:$B,2,FALSE)</f>
        <v>CS Fullerton</v>
      </c>
      <c r="G830" s="3" t="str">
        <f>VLOOKUP(D830,MTeams!$A:$B,2,FALSE)</f>
        <v>Seton Hall</v>
      </c>
      <c r="H830" s="4">
        <f t="shared" si="12"/>
        <v>0</v>
      </c>
    </row>
    <row r="831" spans="1:8" x14ac:dyDescent="0.3">
      <c r="A831" t="s">
        <v>1211</v>
      </c>
      <c r="B831">
        <v>2022</v>
      </c>
      <c r="C831">
        <v>1168</v>
      </c>
      <c r="D831">
        <v>1388</v>
      </c>
      <c r="E831">
        <v>0.15140622268047901</v>
      </c>
      <c r="F831" s="3" t="str">
        <f>VLOOKUP(C831,MTeams!$A:$B,2,FALSE)</f>
        <v>CS Fullerton</v>
      </c>
      <c r="G831" s="3" t="str">
        <f>VLOOKUP(D831,MTeams!$A:$B,2,FALSE)</f>
        <v>St Mary's CA</v>
      </c>
      <c r="H831" s="4">
        <f t="shared" si="12"/>
        <v>0</v>
      </c>
    </row>
    <row r="832" spans="1:8" x14ac:dyDescent="0.3">
      <c r="A832" t="s">
        <v>1212</v>
      </c>
      <c r="B832">
        <v>2022</v>
      </c>
      <c r="C832">
        <v>1168</v>
      </c>
      <c r="D832">
        <v>1389</v>
      </c>
      <c r="E832">
        <v>0.46185004871720198</v>
      </c>
      <c r="F832" s="3" t="str">
        <f>VLOOKUP(C832,MTeams!$A:$B,2,FALSE)</f>
        <v>CS Fullerton</v>
      </c>
      <c r="G832" s="3" t="str">
        <f>VLOOKUP(D832,MTeams!$A:$B,2,FALSE)</f>
        <v>St Peter's</v>
      </c>
      <c r="H832" s="4" t="str">
        <f t="shared" si="12"/>
        <v/>
      </c>
    </row>
    <row r="833" spans="1:8" x14ac:dyDescent="0.3">
      <c r="A833" t="s">
        <v>1213</v>
      </c>
      <c r="B833">
        <v>2022</v>
      </c>
      <c r="C833">
        <v>1168</v>
      </c>
      <c r="D833">
        <v>1394</v>
      </c>
      <c r="E833">
        <v>0.53072818313109904</v>
      </c>
      <c r="F833" s="3" t="str">
        <f>VLOOKUP(C833,MTeams!$A:$B,2,FALSE)</f>
        <v>CS Fullerton</v>
      </c>
      <c r="G833" s="3" t="str">
        <f>VLOOKUP(D833,MTeams!$A:$B,2,FALSE)</f>
        <v>TAM C. Christi</v>
      </c>
      <c r="H833" s="4" t="str">
        <f t="shared" si="12"/>
        <v/>
      </c>
    </row>
    <row r="834" spans="1:8" x14ac:dyDescent="0.3">
      <c r="A834" t="s">
        <v>1214</v>
      </c>
      <c r="B834">
        <v>2022</v>
      </c>
      <c r="C834">
        <v>1168</v>
      </c>
      <c r="D834">
        <v>1395</v>
      </c>
      <c r="E834">
        <v>0.300630518030987</v>
      </c>
      <c r="F834" s="3" t="str">
        <f>VLOOKUP(C834,MTeams!$A:$B,2,FALSE)</f>
        <v>CS Fullerton</v>
      </c>
      <c r="G834" s="3" t="str">
        <f>VLOOKUP(D834,MTeams!$A:$B,2,FALSE)</f>
        <v>TCU</v>
      </c>
      <c r="H834" s="4" t="str">
        <f t="shared" si="12"/>
        <v/>
      </c>
    </row>
    <row r="835" spans="1:8" x14ac:dyDescent="0.3">
      <c r="A835" t="s">
        <v>1215</v>
      </c>
      <c r="B835">
        <v>2022</v>
      </c>
      <c r="C835">
        <v>1168</v>
      </c>
      <c r="D835">
        <v>1397</v>
      </c>
      <c r="E835">
        <v>0.10123599411921</v>
      </c>
      <c r="F835" s="3" t="str">
        <f>VLOOKUP(C835,MTeams!$A:$B,2,FALSE)</f>
        <v>CS Fullerton</v>
      </c>
      <c r="G835" s="3" t="str">
        <f>VLOOKUP(D835,MTeams!$A:$B,2,FALSE)</f>
        <v>Tennessee</v>
      </c>
      <c r="H835" s="4">
        <f t="shared" ref="H835:H898" si="13">IF(E835&gt;0.75, 1, IF(E835&lt;0.25,0,""))</f>
        <v>0</v>
      </c>
    </row>
    <row r="836" spans="1:8" x14ac:dyDescent="0.3">
      <c r="A836" t="s">
        <v>1216</v>
      </c>
      <c r="B836">
        <v>2022</v>
      </c>
      <c r="C836">
        <v>1168</v>
      </c>
      <c r="D836">
        <v>1400</v>
      </c>
      <c r="E836">
        <v>0.14378663596487701</v>
      </c>
      <c r="F836" s="3" t="str">
        <f>VLOOKUP(C836,MTeams!$A:$B,2,FALSE)</f>
        <v>CS Fullerton</v>
      </c>
      <c r="G836" s="3" t="str">
        <f>VLOOKUP(D836,MTeams!$A:$B,2,FALSE)</f>
        <v>Texas</v>
      </c>
      <c r="H836" s="4">
        <f t="shared" si="13"/>
        <v>0</v>
      </c>
    </row>
    <row r="837" spans="1:8" x14ac:dyDescent="0.3">
      <c r="A837" t="s">
        <v>1217</v>
      </c>
      <c r="B837">
        <v>2022</v>
      </c>
      <c r="C837">
        <v>1168</v>
      </c>
      <c r="D837">
        <v>1403</v>
      </c>
      <c r="E837">
        <v>8.6896492421456695E-2</v>
      </c>
      <c r="F837" s="3" t="str">
        <f>VLOOKUP(C837,MTeams!$A:$B,2,FALSE)</f>
        <v>CS Fullerton</v>
      </c>
      <c r="G837" s="3" t="str">
        <f>VLOOKUP(D837,MTeams!$A:$B,2,FALSE)</f>
        <v>Texas Tech</v>
      </c>
      <c r="H837" s="4">
        <f t="shared" si="13"/>
        <v>0</v>
      </c>
    </row>
    <row r="838" spans="1:8" x14ac:dyDescent="0.3">
      <c r="A838" t="s">
        <v>1218</v>
      </c>
      <c r="B838">
        <v>2022</v>
      </c>
      <c r="C838">
        <v>1168</v>
      </c>
      <c r="D838">
        <v>1411</v>
      </c>
      <c r="E838">
        <v>0.49292646790221001</v>
      </c>
      <c r="F838" s="3" t="str">
        <f>VLOOKUP(C838,MTeams!$A:$B,2,FALSE)</f>
        <v>CS Fullerton</v>
      </c>
      <c r="G838" s="3" t="str">
        <f>VLOOKUP(D838,MTeams!$A:$B,2,FALSE)</f>
        <v>TX Southern</v>
      </c>
      <c r="H838" s="4" t="str">
        <f t="shared" si="13"/>
        <v/>
      </c>
    </row>
    <row r="839" spans="1:8" x14ac:dyDescent="0.3">
      <c r="A839" t="s">
        <v>1219</v>
      </c>
      <c r="B839">
        <v>2022</v>
      </c>
      <c r="C839">
        <v>1168</v>
      </c>
      <c r="D839">
        <v>1412</v>
      </c>
      <c r="E839">
        <v>0.23846152289116301</v>
      </c>
      <c r="F839" s="3" t="str">
        <f>VLOOKUP(C839,MTeams!$A:$B,2,FALSE)</f>
        <v>CS Fullerton</v>
      </c>
      <c r="G839" s="3" t="str">
        <f>VLOOKUP(D839,MTeams!$A:$B,2,FALSE)</f>
        <v>UAB</v>
      </c>
      <c r="H839" s="4">
        <f t="shared" si="13"/>
        <v>0</v>
      </c>
    </row>
    <row r="840" spans="1:8" x14ac:dyDescent="0.3">
      <c r="A840" t="s">
        <v>1220</v>
      </c>
      <c r="B840">
        <v>2022</v>
      </c>
      <c r="C840">
        <v>1168</v>
      </c>
      <c r="D840">
        <v>1417</v>
      </c>
      <c r="E840">
        <v>0.101507355620975</v>
      </c>
      <c r="F840" s="3" t="str">
        <f>VLOOKUP(C840,MTeams!$A:$B,2,FALSE)</f>
        <v>CS Fullerton</v>
      </c>
      <c r="G840" s="3" t="str">
        <f>VLOOKUP(D840,MTeams!$A:$B,2,FALSE)</f>
        <v>UCLA</v>
      </c>
      <c r="H840" s="4">
        <f t="shared" si="13"/>
        <v>0</v>
      </c>
    </row>
    <row r="841" spans="1:8" x14ac:dyDescent="0.3">
      <c r="A841" t="s">
        <v>1221</v>
      </c>
      <c r="B841">
        <v>2022</v>
      </c>
      <c r="C841">
        <v>1168</v>
      </c>
      <c r="D841">
        <v>1425</v>
      </c>
      <c r="E841">
        <v>0.21962473874513</v>
      </c>
      <c r="F841" s="3" t="str">
        <f>VLOOKUP(C841,MTeams!$A:$B,2,FALSE)</f>
        <v>CS Fullerton</v>
      </c>
      <c r="G841" s="3" t="str">
        <f>VLOOKUP(D841,MTeams!$A:$B,2,FALSE)</f>
        <v>USC</v>
      </c>
      <c r="H841" s="4">
        <f t="shared" si="13"/>
        <v>0</v>
      </c>
    </row>
    <row r="842" spans="1:8" x14ac:dyDescent="0.3">
      <c r="A842" t="s">
        <v>1222</v>
      </c>
      <c r="B842">
        <v>2022</v>
      </c>
      <c r="C842">
        <v>1168</v>
      </c>
      <c r="D842">
        <v>1436</v>
      </c>
      <c r="E842">
        <v>0.23424604933508</v>
      </c>
      <c r="F842" s="3" t="str">
        <f>VLOOKUP(C842,MTeams!$A:$B,2,FALSE)</f>
        <v>CS Fullerton</v>
      </c>
      <c r="G842" s="3" t="str">
        <f>VLOOKUP(D842,MTeams!$A:$B,2,FALSE)</f>
        <v>Vermont</v>
      </c>
      <c r="H842" s="4">
        <f t="shared" si="13"/>
        <v>0</v>
      </c>
    </row>
    <row r="843" spans="1:8" x14ac:dyDescent="0.3">
      <c r="A843" t="s">
        <v>1223</v>
      </c>
      <c r="B843">
        <v>2022</v>
      </c>
      <c r="C843">
        <v>1168</v>
      </c>
      <c r="D843">
        <v>1437</v>
      </c>
      <c r="E843">
        <v>9.7768117486737693E-2</v>
      </c>
      <c r="F843" s="3" t="str">
        <f>VLOOKUP(C843,MTeams!$A:$B,2,FALSE)</f>
        <v>CS Fullerton</v>
      </c>
      <c r="G843" s="3" t="str">
        <f>VLOOKUP(D843,MTeams!$A:$B,2,FALSE)</f>
        <v>Villanova</v>
      </c>
      <c r="H843" s="4">
        <f t="shared" si="13"/>
        <v>0</v>
      </c>
    </row>
    <row r="844" spans="1:8" x14ac:dyDescent="0.3">
      <c r="A844" t="s">
        <v>1224</v>
      </c>
      <c r="B844">
        <v>2022</v>
      </c>
      <c r="C844">
        <v>1168</v>
      </c>
      <c r="D844">
        <v>1439</v>
      </c>
      <c r="E844">
        <v>0.249357103172162</v>
      </c>
      <c r="F844" s="3" t="str">
        <f>VLOOKUP(C844,MTeams!$A:$B,2,FALSE)</f>
        <v>CS Fullerton</v>
      </c>
      <c r="G844" s="3" t="str">
        <f>VLOOKUP(D844,MTeams!$A:$B,2,FALSE)</f>
        <v>Virginia Tech</v>
      </c>
      <c r="H844" s="4">
        <f t="shared" si="13"/>
        <v>0</v>
      </c>
    </row>
    <row r="845" spans="1:8" x14ac:dyDescent="0.3">
      <c r="A845" t="s">
        <v>1225</v>
      </c>
      <c r="B845">
        <v>2022</v>
      </c>
      <c r="C845">
        <v>1168</v>
      </c>
      <c r="D845">
        <v>1458</v>
      </c>
      <c r="E845">
        <v>0.17564687581629501</v>
      </c>
      <c r="F845" s="3" t="str">
        <f>VLOOKUP(C845,MTeams!$A:$B,2,FALSE)</f>
        <v>CS Fullerton</v>
      </c>
      <c r="G845" s="3" t="str">
        <f>VLOOKUP(D845,MTeams!$A:$B,2,FALSE)</f>
        <v>Wisconsin</v>
      </c>
      <c r="H845" s="4">
        <f t="shared" si="13"/>
        <v>0</v>
      </c>
    </row>
    <row r="846" spans="1:8" x14ac:dyDescent="0.3">
      <c r="A846" t="s">
        <v>1226</v>
      </c>
      <c r="B846">
        <v>2022</v>
      </c>
      <c r="C846">
        <v>1168</v>
      </c>
      <c r="D846">
        <v>1460</v>
      </c>
      <c r="E846">
        <v>0.49980581816271802</v>
      </c>
      <c r="F846" s="3" t="str">
        <f>VLOOKUP(C846,MTeams!$A:$B,2,FALSE)</f>
        <v>CS Fullerton</v>
      </c>
      <c r="G846" s="3" t="str">
        <f>VLOOKUP(D846,MTeams!$A:$B,2,FALSE)</f>
        <v>Wright St</v>
      </c>
      <c r="H846" s="4" t="str">
        <f t="shared" si="13"/>
        <v/>
      </c>
    </row>
    <row r="847" spans="1:8" x14ac:dyDescent="0.3">
      <c r="A847" t="s">
        <v>1227</v>
      </c>
      <c r="B847">
        <v>2022</v>
      </c>
      <c r="C847">
        <v>1168</v>
      </c>
      <c r="D847">
        <v>1461</v>
      </c>
      <c r="E847">
        <v>0.351286362835598</v>
      </c>
      <c r="F847" s="3" t="str">
        <f>VLOOKUP(C847,MTeams!$A:$B,2,FALSE)</f>
        <v>CS Fullerton</v>
      </c>
      <c r="G847" s="3" t="str">
        <f>VLOOKUP(D847,MTeams!$A:$B,2,FALSE)</f>
        <v>Wyoming</v>
      </c>
      <c r="H847" s="4" t="str">
        <f t="shared" si="13"/>
        <v/>
      </c>
    </row>
    <row r="848" spans="1:8" x14ac:dyDescent="0.3">
      <c r="A848" t="s">
        <v>1228</v>
      </c>
      <c r="B848">
        <v>2022</v>
      </c>
      <c r="C848">
        <v>1168</v>
      </c>
      <c r="D848">
        <v>1463</v>
      </c>
      <c r="E848">
        <v>0.47869561059472598</v>
      </c>
      <c r="F848" s="3" t="str">
        <f>VLOOKUP(C848,MTeams!$A:$B,2,FALSE)</f>
        <v>CS Fullerton</v>
      </c>
      <c r="G848" s="3" t="str">
        <f>VLOOKUP(D848,MTeams!$A:$B,2,FALSE)</f>
        <v>Yale</v>
      </c>
      <c r="H848" s="4" t="str">
        <f t="shared" si="13"/>
        <v/>
      </c>
    </row>
    <row r="849" spans="1:8" x14ac:dyDescent="0.3">
      <c r="A849" t="s">
        <v>1229</v>
      </c>
      <c r="B849">
        <v>2022</v>
      </c>
      <c r="C849">
        <v>1172</v>
      </c>
      <c r="D849">
        <v>1174</v>
      </c>
      <c r="E849">
        <v>0.74116183944703395</v>
      </c>
      <c r="F849" s="3" t="str">
        <f>VLOOKUP(C849,MTeams!$A:$B,2,FALSE)</f>
        <v>Davidson</v>
      </c>
      <c r="G849" s="3" t="str">
        <f>VLOOKUP(D849,MTeams!$A:$B,2,FALSE)</f>
        <v>Delaware</v>
      </c>
      <c r="H849" s="4" t="str">
        <f t="shared" si="13"/>
        <v/>
      </c>
    </row>
    <row r="850" spans="1:8" x14ac:dyDescent="0.3">
      <c r="A850" t="s">
        <v>1230</v>
      </c>
      <c r="B850">
        <v>2022</v>
      </c>
      <c r="C850">
        <v>1172</v>
      </c>
      <c r="D850">
        <v>1181</v>
      </c>
      <c r="E850">
        <v>0.18651478017019901</v>
      </c>
      <c r="F850" s="3" t="str">
        <f>VLOOKUP(C850,MTeams!$A:$B,2,FALSE)</f>
        <v>Davidson</v>
      </c>
      <c r="G850" s="3" t="str">
        <f>VLOOKUP(D850,MTeams!$A:$B,2,FALSE)</f>
        <v>Duke</v>
      </c>
      <c r="H850" s="4">
        <f t="shared" si="13"/>
        <v>0</v>
      </c>
    </row>
    <row r="851" spans="1:8" x14ac:dyDescent="0.3">
      <c r="A851" t="s">
        <v>1231</v>
      </c>
      <c r="B851">
        <v>2022</v>
      </c>
      <c r="C851">
        <v>1172</v>
      </c>
      <c r="D851">
        <v>1209</v>
      </c>
      <c r="E851">
        <v>0.78871646499429504</v>
      </c>
      <c r="F851" s="3" t="str">
        <f>VLOOKUP(C851,MTeams!$A:$B,2,FALSE)</f>
        <v>Davidson</v>
      </c>
      <c r="G851" s="3" t="str">
        <f>VLOOKUP(D851,MTeams!$A:$B,2,FALSE)</f>
        <v>Georgia St</v>
      </c>
      <c r="H851" s="4">
        <f t="shared" si="13"/>
        <v>1</v>
      </c>
    </row>
    <row r="852" spans="1:8" x14ac:dyDescent="0.3">
      <c r="A852" t="s">
        <v>1232</v>
      </c>
      <c r="B852">
        <v>2022</v>
      </c>
      <c r="C852">
        <v>1172</v>
      </c>
      <c r="D852">
        <v>1211</v>
      </c>
      <c r="E852">
        <v>7.6075154489084404E-2</v>
      </c>
      <c r="F852" s="3" t="str">
        <f>VLOOKUP(C852,MTeams!$A:$B,2,FALSE)</f>
        <v>Davidson</v>
      </c>
      <c r="G852" s="3" t="str">
        <f>VLOOKUP(D852,MTeams!$A:$B,2,FALSE)</f>
        <v>Gonzaga</v>
      </c>
      <c r="H852" s="4">
        <f t="shared" si="13"/>
        <v>0</v>
      </c>
    </row>
    <row r="853" spans="1:8" x14ac:dyDescent="0.3">
      <c r="A853" t="s">
        <v>1233</v>
      </c>
      <c r="B853">
        <v>2022</v>
      </c>
      <c r="C853">
        <v>1172</v>
      </c>
      <c r="D853">
        <v>1222</v>
      </c>
      <c r="E853">
        <v>0.189771209304303</v>
      </c>
      <c r="F853" s="3" t="str">
        <f>VLOOKUP(C853,MTeams!$A:$B,2,FALSE)</f>
        <v>Davidson</v>
      </c>
      <c r="G853" s="3" t="str">
        <f>VLOOKUP(D853,MTeams!$A:$B,2,FALSE)</f>
        <v>Houston</v>
      </c>
      <c r="H853" s="4">
        <f t="shared" si="13"/>
        <v>0</v>
      </c>
    </row>
    <row r="854" spans="1:8" x14ac:dyDescent="0.3">
      <c r="A854" t="s">
        <v>1234</v>
      </c>
      <c r="B854">
        <v>2022</v>
      </c>
      <c r="C854">
        <v>1172</v>
      </c>
      <c r="D854">
        <v>1228</v>
      </c>
      <c r="E854">
        <v>0.30016480614749802</v>
      </c>
      <c r="F854" s="3" t="str">
        <f>VLOOKUP(C854,MTeams!$A:$B,2,FALSE)</f>
        <v>Davidson</v>
      </c>
      <c r="G854" s="3" t="str">
        <f>VLOOKUP(D854,MTeams!$A:$B,2,FALSE)</f>
        <v>Illinois</v>
      </c>
      <c r="H854" s="4" t="str">
        <f t="shared" si="13"/>
        <v/>
      </c>
    </row>
    <row r="855" spans="1:8" x14ac:dyDescent="0.3">
      <c r="A855" t="s">
        <v>1235</v>
      </c>
      <c r="B855">
        <v>2022</v>
      </c>
      <c r="C855">
        <v>1172</v>
      </c>
      <c r="D855">
        <v>1231</v>
      </c>
      <c r="E855">
        <v>0.58302934290706798</v>
      </c>
      <c r="F855" s="3" t="str">
        <f>VLOOKUP(C855,MTeams!$A:$B,2,FALSE)</f>
        <v>Davidson</v>
      </c>
      <c r="G855" s="3" t="str">
        <f>VLOOKUP(D855,MTeams!$A:$B,2,FALSE)</f>
        <v>Indiana</v>
      </c>
      <c r="H855" s="4" t="str">
        <f t="shared" si="13"/>
        <v/>
      </c>
    </row>
    <row r="856" spans="1:8" x14ac:dyDescent="0.3">
      <c r="A856" t="s">
        <v>1236</v>
      </c>
      <c r="B856">
        <v>2022</v>
      </c>
      <c r="C856">
        <v>1172</v>
      </c>
      <c r="D856">
        <v>1234</v>
      </c>
      <c r="E856">
        <v>0.244465985418269</v>
      </c>
      <c r="F856" s="3" t="str">
        <f>VLOOKUP(C856,MTeams!$A:$B,2,FALSE)</f>
        <v>Davidson</v>
      </c>
      <c r="G856" s="3" t="str">
        <f>VLOOKUP(D856,MTeams!$A:$B,2,FALSE)</f>
        <v>Iowa</v>
      </c>
      <c r="H856" s="4">
        <f t="shared" si="13"/>
        <v>0</v>
      </c>
    </row>
    <row r="857" spans="1:8" x14ac:dyDescent="0.3">
      <c r="A857" t="s">
        <v>1237</v>
      </c>
      <c r="B857">
        <v>2022</v>
      </c>
      <c r="C857">
        <v>1172</v>
      </c>
      <c r="D857">
        <v>1235</v>
      </c>
      <c r="E857">
        <v>0.60976267044190702</v>
      </c>
      <c r="F857" s="3" t="str">
        <f>VLOOKUP(C857,MTeams!$A:$B,2,FALSE)</f>
        <v>Davidson</v>
      </c>
      <c r="G857" s="3" t="str">
        <f>VLOOKUP(D857,MTeams!$A:$B,2,FALSE)</f>
        <v>Iowa St</v>
      </c>
      <c r="H857" s="4" t="str">
        <f t="shared" si="13"/>
        <v/>
      </c>
    </row>
    <row r="858" spans="1:8" x14ac:dyDescent="0.3">
      <c r="A858" t="s">
        <v>1238</v>
      </c>
      <c r="B858">
        <v>2022</v>
      </c>
      <c r="C858">
        <v>1172</v>
      </c>
      <c r="D858">
        <v>1240</v>
      </c>
      <c r="E858">
        <v>0.71364874443807602</v>
      </c>
      <c r="F858" s="3" t="str">
        <f>VLOOKUP(C858,MTeams!$A:$B,2,FALSE)</f>
        <v>Davidson</v>
      </c>
      <c r="G858" s="3" t="str">
        <f>VLOOKUP(D858,MTeams!$A:$B,2,FALSE)</f>
        <v>Jacksonville St</v>
      </c>
      <c r="H858" s="4" t="str">
        <f t="shared" si="13"/>
        <v/>
      </c>
    </row>
    <row r="859" spans="1:8" x14ac:dyDescent="0.3">
      <c r="A859" t="s">
        <v>1239</v>
      </c>
      <c r="B859">
        <v>2022</v>
      </c>
      <c r="C859">
        <v>1172</v>
      </c>
      <c r="D859">
        <v>1242</v>
      </c>
      <c r="E859">
        <v>0.20869505304025401</v>
      </c>
      <c r="F859" s="3" t="str">
        <f>VLOOKUP(C859,MTeams!$A:$B,2,FALSE)</f>
        <v>Davidson</v>
      </c>
      <c r="G859" s="3" t="str">
        <f>VLOOKUP(D859,MTeams!$A:$B,2,FALSE)</f>
        <v>Kansas</v>
      </c>
      <c r="H859" s="4">
        <f t="shared" si="13"/>
        <v>0</v>
      </c>
    </row>
    <row r="860" spans="1:8" x14ac:dyDescent="0.3">
      <c r="A860" t="s">
        <v>1240</v>
      </c>
      <c r="B860">
        <v>2022</v>
      </c>
      <c r="C860">
        <v>1172</v>
      </c>
      <c r="D860">
        <v>1246</v>
      </c>
      <c r="E860">
        <v>0.17314423487155001</v>
      </c>
      <c r="F860" s="3" t="str">
        <f>VLOOKUP(C860,MTeams!$A:$B,2,FALSE)</f>
        <v>Davidson</v>
      </c>
      <c r="G860" s="3" t="str">
        <f>VLOOKUP(D860,MTeams!$A:$B,2,FALSE)</f>
        <v>Kentucky</v>
      </c>
      <c r="H860" s="4">
        <f t="shared" si="13"/>
        <v>0</v>
      </c>
    </row>
    <row r="861" spans="1:8" x14ac:dyDescent="0.3">
      <c r="A861" t="s">
        <v>1241</v>
      </c>
      <c r="B861">
        <v>2022</v>
      </c>
      <c r="C861">
        <v>1172</v>
      </c>
      <c r="D861">
        <v>1255</v>
      </c>
      <c r="E861">
        <v>0.65908445412796102</v>
      </c>
      <c r="F861" s="3" t="str">
        <f>VLOOKUP(C861,MTeams!$A:$B,2,FALSE)</f>
        <v>Davidson</v>
      </c>
      <c r="G861" s="3" t="str">
        <f>VLOOKUP(D861,MTeams!$A:$B,2,FALSE)</f>
        <v>Longwood</v>
      </c>
      <c r="H861" s="4" t="str">
        <f t="shared" si="13"/>
        <v/>
      </c>
    </row>
    <row r="862" spans="1:8" x14ac:dyDescent="0.3">
      <c r="A862" t="s">
        <v>1242</v>
      </c>
      <c r="B862">
        <v>2022</v>
      </c>
      <c r="C862">
        <v>1172</v>
      </c>
      <c r="D862">
        <v>1260</v>
      </c>
      <c r="E862">
        <v>0.42502426436306101</v>
      </c>
      <c r="F862" s="3" t="str">
        <f>VLOOKUP(C862,MTeams!$A:$B,2,FALSE)</f>
        <v>Davidson</v>
      </c>
      <c r="G862" s="3" t="str">
        <f>VLOOKUP(D862,MTeams!$A:$B,2,FALSE)</f>
        <v>Loyola-Chicago</v>
      </c>
      <c r="H862" s="4" t="str">
        <f t="shared" si="13"/>
        <v/>
      </c>
    </row>
    <row r="863" spans="1:8" x14ac:dyDescent="0.3">
      <c r="A863" t="s">
        <v>1243</v>
      </c>
      <c r="B863">
        <v>2022</v>
      </c>
      <c r="C863">
        <v>1172</v>
      </c>
      <c r="D863">
        <v>1261</v>
      </c>
      <c r="E863">
        <v>0.31173204208898703</v>
      </c>
      <c r="F863" s="3" t="str">
        <f>VLOOKUP(C863,MTeams!$A:$B,2,FALSE)</f>
        <v>Davidson</v>
      </c>
      <c r="G863" s="3" t="str">
        <f>VLOOKUP(D863,MTeams!$A:$B,2,FALSE)</f>
        <v>LSU</v>
      </c>
      <c r="H863" s="4" t="str">
        <f t="shared" si="13"/>
        <v/>
      </c>
    </row>
    <row r="864" spans="1:8" x14ac:dyDescent="0.3">
      <c r="A864" t="s">
        <v>1244</v>
      </c>
      <c r="B864">
        <v>2022</v>
      </c>
      <c r="C864">
        <v>1172</v>
      </c>
      <c r="D864">
        <v>1266</v>
      </c>
      <c r="E864">
        <v>0.54095234530224001</v>
      </c>
      <c r="F864" s="3" t="str">
        <f>VLOOKUP(C864,MTeams!$A:$B,2,FALSE)</f>
        <v>Davidson</v>
      </c>
      <c r="G864" s="3" t="str">
        <f>VLOOKUP(D864,MTeams!$A:$B,2,FALSE)</f>
        <v>Marquette</v>
      </c>
      <c r="H864" s="4" t="str">
        <f t="shared" si="13"/>
        <v/>
      </c>
    </row>
    <row r="865" spans="1:8" x14ac:dyDescent="0.3">
      <c r="A865" t="s">
        <v>1245</v>
      </c>
      <c r="B865">
        <v>2022</v>
      </c>
      <c r="C865">
        <v>1172</v>
      </c>
      <c r="D865">
        <v>1272</v>
      </c>
      <c r="E865">
        <v>0.470070424917791</v>
      </c>
      <c r="F865" s="3" t="str">
        <f>VLOOKUP(C865,MTeams!$A:$B,2,FALSE)</f>
        <v>Davidson</v>
      </c>
      <c r="G865" s="3" t="str">
        <f>VLOOKUP(D865,MTeams!$A:$B,2,FALSE)</f>
        <v>Memphis</v>
      </c>
      <c r="H865" s="4" t="str">
        <f t="shared" si="13"/>
        <v/>
      </c>
    </row>
    <row r="866" spans="1:8" x14ac:dyDescent="0.3">
      <c r="A866" t="s">
        <v>1246</v>
      </c>
      <c r="B866">
        <v>2022</v>
      </c>
      <c r="C866">
        <v>1172</v>
      </c>
      <c r="D866">
        <v>1274</v>
      </c>
      <c r="E866">
        <v>0.59282320257996002</v>
      </c>
      <c r="F866" s="3" t="str">
        <f>VLOOKUP(C866,MTeams!$A:$B,2,FALSE)</f>
        <v>Davidson</v>
      </c>
      <c r="G866" s="3" t="str">
        <f>VLOOKUP(D866,MTeams!$A:$B,2,FALSE)</f>
        <v>Miami FL</v>
      </c>
      <c r="H866" s="4" t="str">
        <f t="shared" si="13"/>
        <v/>
      </c>
    </row>
    <row r="867" spans="1:8" x14ac:dyDescent="0.3">
      <c r="A867" t="s">
        <v>1247</v>
      </c>
      <c r="B867">
        <v>2022</v>
      </c>
      <c r="C867">
        <v>1172</v>
      </c>
      <c r="D867">
        <v>1276</v>
      </c>
      <c r="E867">
        <v>0.59361690183717597</v>
      </c>
      <c r="F867" s="3" t="str">
        <f>VLOOKUP(C867,MTeams!$A:$B,2,FALSE)</f>
        <v>Davidson</v>
      </c>
      <c r="G867" s="3" t="str">
        <f>VLOOKUP(D867,MTeams!$A:$B,2,FALSE)</f>
        <v>Michigan</v>
      </c>
      <c r="H867" s="4" t="str">
        <f t="shared" si="13"/>
        <v/>
      </c>
    </row>
    <row r="868" spans="1:8" x14ac:dyDescent="0.3">
      <c r="A868" t="s">
        <v>1248</v>
      </c>
      <c r="B868">
        <v>2022</v>
      </c>
      <c r="C868">
        <v>1172</v>
      </c>
      <c r="D868">
        <v>1277</v>
      </c>
      <c r="E868">
        <v>0.48333534204961698</v>
      </c>
      <c r="F868" s="3" t="str">
        <f>VLOOKUP(C868,MTeams!$A:$B,2,FALSE)</f>
        <v>Davidson</v>
      </c>
      <c r="G868" s="3" t="str">
        <f>VLOOKUP(D868,MTeams!$A:$B,2,FALSE)</f>
        <v>Michigan St</v>
      </c>
      <c r="H868" s="4" t="str">
        <f t="shared" si="13"/>
        <v/>
      </c>
    </row>
    <row r="869" spans="1:8" x14ac:dyDescent="0.3">
      <c r="A869" t="s">
        <v>1249</v>
      </c>
      <c r="B869">
        <v>2022</v>
      </c>
      <c r="C869">
        <v>1172</v>
      </c>
      <c r="D869">
        <v>1286</v>
      </c>
      <c r="E869">
        <v>0.67285742645985802</v>
      </c>
      <c r="F869" s="3" t="str">
        <f>VLOOKUP(C869,MTeams!$A:$B,2,FALSE)</f>
        <v>Davidson</v>
      </c>
      <c r="G869" s="3" t="str">
        <f>VLOOKUP(D869,MTeams!$A:$B,2,FALSE)</f>
        <v>Montana St</v>
      </c>
      <c r="H869" s="4" t="str">
        <f t="shared" si="13"/>
        <v/>
      </c>
    </row>
    <row r="870" spans="1:8" x14ac:dyDescent="0.3">
      <c r="A870" t="s">
        <v>1250</v>
      </c>
      <c r="B870">
        <v>2022</v>
      </c>
      <c r="C870">
        <v>1172</v>
      </c>
      <c r="D870">
        <v>1293</v>
      </c>
      <c r="E870">
        <v>0.314086455590039</v>
      </c>
      <c r="F870" s="3" t="str">
        <f>VLOOKUP(C870,MTeams!$A:$B,2,FALSE)</f>
        <v>Davidson</v>
      </c>
      <c r="G870" s="3" t="str">
        <f>VLOOKUP(D870,MTeams!$A:$B,2,FALSE)</f>
        <v>Murray St</v>
      </c>
      <c r="H870" s="4" t="str">
        <f t="shared" si="13"/>
        <v/>
      </c>
    </row>
    <row r="871" spans="1:8" x14ac:dyDescent="0.3">
      <c r="A871" t="s">
        <v>1251</v>
      </c>
      <c r="B871">
        <v>2022</v>
      </c>
      <c r="C871">
        <v>1172</v>
      </c>
      <c r="D871">
        <v>1308</v>
      </c>
      <c r="E871">
        <v>0.62455568047865195</v>
      </c>
      <c r="F871" s="3" t="str">
        <f>VLOOKUP(C871,MTeams!$A:$B,2,FALSE)</f>
        <v>Davidson</v>
      </c>
      <c r="G871" s="3" t="str">
        <f>VLOOKUP(D871,MTeams!$A:$B,2,FALSE)</f>
        <v>New Mexico St</v>
      </c>
      <c r="H871" s="4" t="str">
        <f t="shared" si="13"/>
        <v/>
      </c>
    </row>
    <row r="872" spans="1:8" x14ac:dyDescent="0.3">
      <c r="A872" t="s">
        <v>1252</v>
      </c>
      <c r="B872">
        <v>2022</v>
      </c>
      <c r="C872">
        <v>1172</v>
      </c>
      <c r="D872">
        <v>1313</v>
      </c>
      <c r="E872">
        <v>0.71845841626315698</v>
      </c>
      <c r="F872" s="3" t="str">
        <f>VLOOKUP(C872,MTeams!$A:$B,2,FALSE)</f>
        <v>Davidson</v>
      </c>
      <c r="G872" s="3" t="str">
        <f>VLOOKUP(D872,MTeams!$A:$B,2,FALSE)</f>
        <v>Norfolk St</v>
      </c>
      <c r="H872" s="4" t="str">
        <f t="shared" si="13"/>
        <v/>
      </c>
    </row>
    <row r="873" spans="1:8" x14ac:dyDescent="0.3">
      <c r="A873" t="s">
        <v>1253</v>
      </c>
      <c r="B873">
        <v>2022</v>
      </c>
      <c r="C873">
        <v>1172</v>
      </c>
      <c r="D873">
        <v>1314</v>
      </c>
      <c r="E873">
        <v>0.48606210843262798</v>
      </c>
      <c r="F873" s="3" t="str">
        <f>VLOOKUP(C873,MTeams!$A:$B,2,FALSE)</f>
        <v>Davidson</v>
      </c>
      <c r="G873" s="3" t="str">
        <f>VLOOKUP(D873,MTeams!$A:$B,2,FALSE)</f>
        <v>North Carolina</v>
      </c>
      <c r="H873" s="4" t="str">
        <f t="shared" si="13"/>
        <v/>
      </c>
    </row>
    <row r="874" spans="1:8" x14ac:dyDescent="0.3">
      <c r="A874" t="s">
        <v>1254</v>
      </c>
      <c r="B874">
        <v>2022</v>
      </c>
      <c r="C874">
        <v>1172</v>
      </c>
      <c r="D874">
        <v>1323</v>
      </c>
      <c r="E874">
        <v>0.58764201120779502</v>
      </c>
      <c r="F874" s="3" t="str">
        <f>VLOOKUP(C874,MTeams!$A:$B,2,FALSE)</f>
        <v>Davidson</v>
      </c>
      <c r="G874" s="3" t="str">
        <f>VLOOKUP(D874,MTeams!$A:$B,2,FALSE)</f>
        <v>Notre Dame</v>
      </c>
      <c r="H874" s="4" t="str">
        <f t="shared" si="13"/>
        <v/>
      </c>
    </row>
    <row r="875" spans="1:8" x14ac:dyDescent="0.3">
      <c r="A875" t="s">
        <v>1255</v>
      </c>
      <c r="B875">
        <v>2022</v>
      </c>
      <c r="C875">
        <v>1172</v>
      </c>
      <c r="D875">
        <v>1326</v>
      </c>
      <c r="E875">
        <v>0.43515266666222302</v>
      </c>
      <c r="F875" s="3" t="str">
        <f>VLOOKUP(C875,MTeams!$A:$B,2,FALSE)</f>
        <v>Davidson</v>
      </c>
      <c r="G875" s="3" t="str">
        <f>VLOOKUP(D875,MTeams!$A:$B,2,FALSE)</f>
        <v>Ohio St</v>
      </c>
      <c r="H875" s="4" t="str">
        <f t="shared" si="13"/>
        <v/>
      </c>
    </row>
    <row r="876" spans="1:8" x14ac:dyDescent="0.3">
      <c r="A876" t="s">
        <v>1256</v>
      </c>
      <c r="B876">
        <v>2022</v>
      </c>
      <c r="C876">
        <v>1172</v>
      </c>
      <c r="D876">
        <v>1344</v>
      </c>
      <c r="E876">
        <v>0.41635199834556502</v>
      </c>
      <c r="F876" s="3" t="str">
        <f>VLOOKUP(C876,MTeams!$A:$B,2,FALSE)</f>
        <v>Davidson</v>
      </c>
      <c r="G876" s="3" t="str">
        <f>VLOOKUP(D876,MTeams!$A:$B,2,FALSE)</f>
        <v>Providence</v>
      </c>
      <c r="H876" s="4" t="str">
        <f t="shared" si="13"/>
        <v/>
      </c>
    </row>
    <row r="877" spans="1:8" x14ac:dyDescent="0.3">
      <c r="A877" t="s">
        <v>1257</v>
      </c>
      <c r="B877">
        <v>2022</v>
      </c>
      <c r="C877">
        <v>1172</v>
      </c>
      <c r="D877">
        <v>1345</v>
      </c>
      <c r="E877">
        <v>0.236657986360437</v>
      </c>
      <c r="F877" s="3" t="str">
        <f>VLOOKUP(C877,MTeams!$A:$B,2,FALSE)</f>
        <v>Davidson</v>
      </c>
      <c r="G877" s="3" t="str">
        <f>VLOOKUP(D877,MTeams!$A:$B,2,FALSE)</f>
        <v>Purdue</v>
      </c>
      <c r="H877" s="4">
        <f t="shared" si="13"/>
        <v>0</v>
      </c>
    </row>
    <row r="878" spans="1:8" x14ac:dyDescent="0.3">
      <c r="A878" t="s">
        <v>1258</v>
      </c>
      <c r="B878">
        <v>2022</v>
      </c>
      <c r="C878">
        <v>1172</v>
      </c>
      <c r="D878">
        <v>1350</v>
      </c>
      <c r="E878">
        <v>0.65090360624882904</v>
      </c>
      <c r="F878" s="3" t="str">
        <f>VLOOKUP(C878,MTeams!$A:$B,2,FALSE)</f>
        <v>Davidson</v>
      </c>
      <c r="G878" s="3" t="str">
        <f>VLOOKUP(D878,MTeams!$A:$B,2,FALSE)</f>
        <v>Richmond</v>
      </c>
      <c r="H878" s="4" t="str">
        <f t="shared" si="13"/>
        <v/>
      </c>
    </row>
    <row r="879" spans="1:8" x14ac:dyDescent="0.3">
      <c r="A879" t="s">
        <v>1259</v>
      </c>
      <c r="B879">
        <v>2022</v>
      </c>
      <c r="C879">
        <v>1172</v>
      </c>
      <c r="D879">
        <v>1353</v>
      </c>
      <c r="E879">
        <v>0.62999252884572898</v>
      </c>
      <c r="F879" s="3" t="str">
        <f>VLOOKUP(C879,MTeams!$A:$B,2,FALSE)</f>
        <v>Davidson</v>
      </c>
      <c r="G879" s="3" t="str">
        <f>VLOOKUP(D879,MTeams!$A:$B,2,FALSE)</f>
        <v>Rutgers</v>
      </c>
      <c r="H879" s="4" t="str">
        <f t="shared" si="13"/>
        <v/>
      </c>
    </row>
    <row r="880" spans="1:8" x14ac:dyDescent="0.3">
      <c r="A880" t="s">
        <v>1260</v>
      </c>
      <c r="B880">
        <v>2022</v>
      </c>
      <c r="C880">
        <v>1172</v>
      </c>
      <c r="D880">
        <v>1355</v>
      </c>
      <c r="E880">
        <v>0.56164572255601197</v>
      </c>
      <c r="F880" s="3" t="str">
        <f>VLOOKUP(C880,MTeams!$A:$B,2,FALSE)</f>
        <v>Davidson</v>
      </c>
      <c r="G880" s="3" t="str">
        <f>VLOOKUP(D880,MTeams!$A:$B,2,FALSE)</f>
        <v>S Dakota St</v>
      </c>
      <c r="H880" s="4" t="str">
        <f t="shared" si="13"/>
        <v/>
      </c>
    </row>
    <row r="881" spans="1:8" x14ac:dyDescent="0.3">
      <c r="A881" t="s">
        <v>1261</v>
      </c>
      <c r="B881">
        <v>2022</v>
      </c>
      <c r="C881">
        <v>1172</v>
      </c>
      <c r="D881">
        <v>1361</v>
      </c>
      <c r="E881">
        <v>0.44333115902299602</v>
      </c>
      <c r="F881" s="3" t="str">
        <f>VLOOKUP(C881,MTeams!$A:$B,2,FALSE)</f>
        <v>Davidson</v>
      </c>
      <c r="G881" s="3" t="str">
        <f>VLOOKUP(D881,MTeams!$A:$B,2,FALSE)</f>
        <v>San Diego St</v>
      </c>
      <c r="H881" s="4" t="str">
        <f t="shared" si="13"/>
        <v/>
      </c>
    </row>
    <row r="882" spans="1:8" x14ac:dyDescent="0.3">
      <c r="A882" t="s">
        <v>1262</v>
      </c>
      <c r="B882">
        <v>2022</v>
      </c>
      <c r="C882">
        <v>1172</v>
      </c>
      <c r="D882">
        <v>1362</v>
      </c>
      <c r="E882">
        <v>0.45661326994394502</v>
      </c>
      <c r="F882" s="3" t="str">
        <f>VLOOKUP(C882,MTeams!$A:$B,2,FALSE)</f>
        <v>Davidson</v>
      </c>
      <c r="G882" s="3" t="str">
        <f>VLOOKUP(D882,MTeams!$A:$B,2,FALSE)</f>
        <v>San Francisco</v>
      </c>
      <c r="H882" s="4" t="str">
        <f t="shared" si="13"/>
        <v/>
      </c>
    </row>
    <row r="883" spans="1:8" x14ac:dyDescent="0.3">
      <c r="A883" t="s">
        <v>1263</v>
      </c>
      <c r="B883">
        <v>2022</v>
      </c>
      <c r="C883">
        <v>1172</v>
      </c>
      <c r="D883">
        <v>1371</v>
      </c>
      <c r="E883">
        <v>0.48003722229321999</v>
      </c>
      <c r="F883" s="3" t="str">
        <f>VLOOKUP(C883,MTeams!$A:$B,2,FALSE)</f>
        <v>Davidson</v>
      </c>
      <c r="G883" s="3" t="str">
        <f>VLOOKUP(D883,MTeams!$A:$B,2,FALSE)</f>
        <v>Seton Hall</v>
      </c>
      <c r="H883" s="4" t="str">
        <f t="shared" si="13"/>
        <v/>
      </c>
    </row>
    <row r="884" spans="1:8" x14ac:dyDescent="0.3">
      <c r="A884" t="s">
        <v>1264</v>
      </c>
      <c r="B884">
        <v>2022</v>
      </c>
      <c r="C884">
        <v>1172</v>
      </c>
      <c r="D884">
        <v>1388</v>
      </c>
      <c r="E884">
        <v>0.34170670434462602</v>
      </c>
      <c r="F884" s="3" t="str">
        <f>VLOOKUP(C884,MTeams!$A:$B,2,FALSE)</f>
        <v>Davidson</v>
      </c>
      <c r="G884" s="3" t="str">
        <f>VLOOKUP(D884,MTeams!$A:$B,2,FALSE)</f>
        <v>St Mary's CA</v>
      </c>
      <c r="H884" s="4" t="str">
        <f t="shared" si="13"/>
        <v/>
      </c>
    </row>
    <row r="885" spans="1:8" x14ac:dyDescent="0.3">
      <c r="A885" t="s">
        <v>1265</v>
      </c>
      <c r="B885">
        <v>2022</v>
      </c>
      <c r="C885">
        <v>1172</v>
      </c>
      <c r="D885">
        <v>1389</v>
      </c>
      <c r="E885">
        <v>0.71406554537066502</v>
      </c>
      <c r="F885" s="3" t="str">
        <f>VLOOKUP(C885,MTeams!$A:$B,2,FALSE)</f>
        <v>Davidson</v>
      </c>
      <c r="G885" s="3" t="str">
        <f>VLOOKUP(D885,MTeams!$A:$B,2,FALSE)</f>
        <v>St Peter's</v>
      </c>
      <c r="H885" s="4" t="str">
        <f t="shared" si="13"/>
        <v/>
      </c>
    </row>
    <row r="886" spans="1:8" x14ac:dyDescent="0.3">
      <c r="A886" t="s">
        <v>1266</v>
      </c>
      <c r="B886">
        <v>2022</v>
      </c>
      <c r="C886">
        <v>1172</v>
      </c>
      <c r="D886">
        <v>1394</v>
      </c>
      <c r="E886">
        <v>0.76694352722597003</v>
      </c>
      <c r="F886" s="3" t="str">
        <f>VLOOKUP(C886,MTeams!$A:$B,2,FALSE)</f>
        <v>Davidson</v>
      </c>
      <c r="G886" s="3" t="str">
        <f>VLOOKUP(D886,MTeams!$A:$B,2,FALSE)</f>
        <v>TAM C. Christi</v>
      </c>
      <c r="H886" s="4">
        <f t="shared" si="13"/>
        <v>1</v>
      </c>
    </row>
    <row r="887" spans="1:8" x14ac:dyDescent="0.3">
      <c r="A887" t="s">
        <v>1267</v>
      </c>
      <c r="B887">
        <v>2022</v>
      </c>
      <c r="C887">
        <v>1172</v>
      </c>
      <c r="D887">
        <v>1395</v>
      </c>
      <c r="E887">
        <v>0.55578162732742997</v>
      </c>
      <c r="F887" s="3" t="str">
        <f>VLOOKUP(C887,MTeams!$A:$B,2,FALSE)</f>
        <v>Davidson</v>
      </c>
      <c r="G887" s="3" t="str">
        <f>VLOOKUP(D887,MTeams!$A:$B,2,FALSE)</f>
        <v>TCU</v>
      </c>
      <c r="H887" s="4" t="str">
        <f t="shared" si="13"/>
        <v/>
      </c>
    </row>
    <row r="888" spans="1:8" x14ac:dyDescent="0.3">
      <c r="A888" t="s">
        <v>1268</v>
      </c>
      <c r="B888">
        <v>2022</v>
      </c>
      <c r="C888">
        <v>1172</v>
      </c>
      <c r="D888">
        <v>1397</v>
      </c>
      <c r="E888">
        <v>0.24677471732982101</v>
      </c>
      <c r="F888" s="3" t="str">
        <f>VLOOKUP(C888,MTeams!$A:$B,2,FALSE)</f>
        <v>Davidson</v>
      </c>
      <c r="G888" s="3" t="str">
        <f>VLOOKUP(D888,MTeams!$A:$B,2,FALSE)</f>
        <v>Tennessee</v>
      </c>
      <c r="H888" s="4">
        <f t="shared" si="13"/>
        <v>0</v>
      </c>
    </row>
    <row r="889" spans="1:8" x14ac:dyDescent="0.3">
      <c r="A889" t="s">
        <v>1269</v>
      </c>
      <c r="B889">
        <v>2022</v>
      </c>
      <c r="C889">
        <v>1172</v>
      </c>
      <c r="D889">
        <v>1400</v>
      </c>
      <c r="E889">
        <v>0.32829176061654702</v>
      </c>
      <c r="F889" s="3" t="str">
        <f>VLOOKUP(C889,MTeams!$A:$B,2,FALSE)</f>
        <v>Davidson</v>
      </c>
      <c r="G889" s="3" t="str">
        <f>VLOOKUP(D889,MTeams!$A:$B,2,FALSE)</f>
        <v>Texas</v>
      </c>
      <c r="H889" s="4" t="str">
        <f t="shared" si="13"/>
        <v/>
      </c>
    </row>
    <row r="890" spans="1:8" x14ac:dyDescent="0.3">
      <c r="A890" t="s">
        <v>1270</v>
      </c>
      <c r="B890">
        <v>2022</v>
      </c>
      <c r="C890">
        <v>1172</v>
      </c>
      <c r="D890">
        <v>1403</v>
      </c>
      <c r="E890">
        <v>0.21682580858180001</v>
      </c>
      <c r="F890" s="3" t="str">
        <f>VLOOKUP(C890,MTeams!$A:$B,2,FALSE)</f>
        <v>Davidson</v>
      </c>
      <c r="G890" s="3" t="str">
        <f>VLOOKUP(D890,MTeams!$A:$B,2,FALSE)</f>
        <v>Texas Tech</v>
      </c>
      <c r="H890" s="4">
        <f t="shared" si="13"/>
        <v>0</v>
      </c>
    </row>
    <row r="891" spans="1:8" x14ac:dyDescent="0.3">
      <c r="A891" t="s">
        <v>1271</v>
      </c>
      <c r="B891">
        <v>2022</v>
      </c>
      <c r="C891">
        <v>1172</v>
      </c>
      <c r="D891">
        <v>1411</v>
      </c>
      <c r="E891">
        <v>0.73878186668377499</v>
      </c>
      <c r="F891" s="3" t="str">
        <f>VLOOKUP(C891,MTeams!$A:$B,2,FALSE)</f>
        <v>Davidson</v>
      </c>
      <c r="G891" s="3" t="str">
        <f>VLOOKUP(D891,MTeams!$A:$B,2,FALSE)</f>
        <v>TX Southern</v>
      </c>
      <c r="H891" s="4" t="str">
        <f t="shared" si="13"/>
        <v/>
      </c>
    </row>
    <row r="892" spans="1:8" x14ac:dyDescent="0.3">
      <c r="A892" t="s">
        <v>1272</v>
      </c>
      <c r="B892">
        <v>2022</v>
      </c>
      <c r="C892">
        <v>1172</v>
      </c>
      <c r="D892">
        <v>1412</v>
      </c>
      <c r="E892">
        <v>0.47680130272917698</v>
      </c>
      <c r="F892" s="3" t="str">
        <f>VLOOKUP(C892,MTeams!$A:$B,2,FALSE)</f>
        <v>Davidson</v>
      </c>
      <c r="G892" s="3" t="str">
        <f>VLOOKUP(D892,MTeams!$A:$B,2,FALSE)</f>
        <v>UAB</v>
      </c>
      <c r="H892" s="4" t="str">
        <f t="shared" si="13"/>
        <v/>
      </c>
    </row>
    <row r="893" spans="1:8" x14ac:dyDescent="0.3">
      <c r="A893" t="s">
        <v>1273</v>
      </c>
      <c r="B893">
        <v>2022</v>
      </c>
      <c r="C893">
        <v>1172</v>
      </c>
      <c r="D893">
        <v>1417</v>
      </c>
      <c r="E893">
        <v>0.247349216687308</v>
      </c>
      <c r="F893" s="3" t="str">
        <f>VLOOKUP(C893,MTeams!$A:$B,2,FALSE)</f>
        <v>Davidson</v>
      </c>
      <c r="G893" s="3" t="str">
        <f>VLOOKUP(D893,MTeams!$A:$B,2,FALSE)</f>
        <v>UCLA</v>
      </c>
      <c r="H893" s="4">
        <f t="shared" si="13"/>
        <v>0</v>
      </c>
    </row>
    <row r="894" spans="1:8" x14ac:dyDescent="0.3">
      <c r="A894" t="s">
        <v>1274</v>
      </c>
      <c r="B894">
        <v>2022</v>
      </c>
      <c r="C894">
        <v>1172</v>
      </c>
      <c r="D894">
        <v>1425</v>
      </c>
      <c r="E894">
        <v>0.45021356136072699</v>
      </c>
      <c r="F894" s="3" t="str">
        <f>VLOOKUP(C894,MTeams!$A:$B,2,FALSE)</f>
        <v>Davidson</v>
      </c>
      <c r="G894" s="3" t="str">
        <f>VLOOKUP(D894,MTeams!$A:$B,2,FALSE)</f>
        <v>USC</v>
      </c>
      <c r="H894" s="4" t="str">
        <f t="shared" si="13"/>
        <v/>
      </c>
    </row>
    <row r="895" spans="1:8" x14ac:dyDescent="0.3">
      <c r="A895" t="s">
        <v>1275</v>
      </c>
      <c r="B895">
        <v>2022</v>
      </c>
      <c r="C895">
        <v>1172</v>
      </c>
      <c r="D895">
        <v>1436</v>
      </c>
      <c r="E895">
        <v>0.47094682667258703</v>
      </c>
      <c r="F895" s="3" t="str">
        <f>VLOOKUP(C895,MTeams!$A:$B,2,FALSE)</f>
        <v>Davidson</v>
      </c>
      <c r="G895" s="3" t="str">
        <f>VLOOKUP(D895,MTeams!$A:$B,2,FALSE)</f>
        <v>Vermont</v>
      </c>
      <c r="H895" s="4" t="str">
        <f t="shared" si="13"/>
        <v/>
      </c>
    </row>
    <row r="896" spans="1:8" x14ac:dyDescent="0.3">
      <c r="A896" t="s">
        <v>1276</v>
      </c>
      <c r="B896">
        <v>2022</v>
      </c>
      <c r="C896">
        <v>1172</v>
      </c>
      <c r="D896">
        <v>1437</v>
      </c>
      <c r="E896">
        <v>0.239633198744059</v>
      </c>
      <c r="F896" s="3" t="str">
        <f>VLOOKUP(C896,MTeams!$A:$B,2,FALSE)</f>
        <v>Davidson</v>
      </c>
      <c r="G896" s="3" t="str">
        <f>VLOOKUP(D896,MTeams!$A:$B,2,FALSE)</f>
        <v>Villanova</v>
      </c>
      <c r="H896" s="4">
        <f t="shared" si="13"/>
        <v>0</v>
      </c>
    </row>
    <row r="897" spans="1:8" x14ac:dyDescent="0.3">
      <c r="A897" t="s">
        <v>1277</v>
      </c>
      <c r="B897">
        <v>2022</v>
      </c>
      <c r="C897">
        <v>1172</v>
      </c>
      <c r="D897">
        <v>1439</v>
      </c>
      <c r="E897">
        <v>0.49157526953786801</v>
      </c>
      <c r="F897" s="3" t="str">
        <f>VLOOKUP(C897,MTeams!$A:$B,2,FALSE)</f>
        <v>Davidson</v>
      </c>
      <c r="G897" s="3" t="str">
        <f>VLOOKUP(D897,MTeams!$A:$B,2,FALSE)</f>
        <v>Virginia Tech</v>
      </c>
      <c r="H897" s="4" t="str">
        <f t="shared" si="13"/>
        <v/>
      </c>
    </row>
    <row r="898" spans="1:8" x14ac:dyDescent="0.3">
      <c r="A898" t="s">
        <v>1278</v>
      </c>
      <c r="B898">
        <v>2022</v>
      </c>
      <c r="C898">
        <v>1172</v>
      </c>
      <c r="D898">
        <v>1458</v>
      </c>
      <c r="E898">
        <v>0.38261288643945901</v>
      </c>
      <c r="F898" s="3" t="str">
        <f>VLOOKUP(C898,MTeams!$A:$B,2,FALSE)</f>
        <v>Davidson</v>
      </c>
      <c r="G898" s="3" t="str">
        <f>VLOOKUP(D898,MTeams!$A:$B,2,FALSE)</f>
        <v>Wisconsin</v>
      </c>
      <c r="H898" s="4" t="str">
        <f t="shared" si="13"/>
        <v/>
      </c>
    </row>
    <row r="899" spans="1:8" x14ac:dyDescent="0.3">
      <c r="A899" t="s">
        <v>1279</v>
      </c>
      <c r="B899">
        <v>2022</v>
      </c>
      <c r="C899">
        <v>1172</v>
      </c>
      <c r="D899">
        <v>1460</v>
      </c>
      <c r="E899">
        <v>0.74406243913014003</v>
      </c>
      <c r="F899" s="3" t="str">
        <f>VLOOKUP(C899,MTeams!$A:$B,2,FALSE)</f>
        <v>Davidson</v>
      </c>
      <c r="G899" s="3" t="str">
        <f>VLOOKUP(D899,MTeams!$A:$B,2,FALSE)</f>
        <v>Wright St</v>
      </c>
      <c r="H899" s="4" t="str">
        <f t="shared" ref="H899:H962" si="14">IF(E899&gt;0.75, 1, IF(E899&lt;0.25,0,""))</f>
        <v/>
      </c>
    </row>
    <row r="900" spans="1:8" x14ac:dyDescent="0.3">
      <c r="A900" t="s">
        <v>1280</v>
      </c>
      <c r="B900">
        <v>2022</v>
      </c>
      <c r="C900">
        <v>1172</v>
      </c>
      <c r="D900">
        <v>1461</v>
      </c>
      <c r="E900">
        <v>0.61182898512800599</v>
      </c>
      <c r="F900" s="3" t="str">
        <f>VLOOKUP(C900,MTeams!$A:$B,2,FALSE)</f>
        <v>Davidson</v>
      </c>
      <c r="G900" s="3" t="str">
        <f>VLOOKUP(D900,MTeams!$A:$B,2,FALSE)</f>
        <v>Wyoming</v>
      </c>
      <c r="H900" s="4" t="str">
        <f t="shared" si="14"/>
        <v/>
      </c>
    </row>
    <row r="901" spans="1:8" x14ac:dyDescent="0.3">
      <c r="A901" t="s">
        <v>1281</v>
      </c>
      <c r="B901">
        <v>2022</v>
      </c>
      <c r="C901">
        <v>1172</v>
      </c>
      <c r="D901">
        <v>1463</v>
      </c>
      <c r="E901">
        <v>0.72768342995111301</v>
      </c>
      <c r="F901" s="3" t="str">
        <f>VLOOKUP(C901,MTeams!$A:$B,2,FALSE)</f>
        <v>Davidson</v>
      </c>
      <c r="G901" s="3" t="str">
        <f>VLOOKUP(D901,MTeams!$A:$B,2,FALSE)</f>
        <v>Yale</v>
      </c>
      <c r="H901" s="4" t="str">
        <f t="shared" si="14"/>
        <v/>
      </c>
    </row>
    <row r="902" spans="1:8" x14ac:dyDescent="0.3">
      <c r="A902" t="s">
        <v>1282</v>
      </c>
      <c r="B902">
        <v>2022</v>
      </c>
      <c r="C902">
        <v>1174</v>
      </c>
      <c r="D902">
        <v>1181</v>
      </c>
      <c r="E902">
        <v>7.4197356927468899E-2</v>
      </c>
      <c r="F902" s="3" t="str">
        <f>VLOOKUP(C902,MTeams!$A:$B,2,FALSE)</f>
        <v>Delaware</v>
      </c>
      <c r="G902" s="3" t="str">
        <f>VLOOKUP(D902,MTeams!$A:$B,2,FALSE)</f>
        <v>Duke</v>
      </c>
      <c r="H902" s="4">
        <f t="shared" si="14"/>
        <v>0</v>
      </c>
    </row>
    <row r="903" spans="1:8" x14ac:dyDescent="0.3">
      <c r="A903" t="s">
        <v>1283</v>
      </c>
      <c r="B903">
        <v>2022</v>
      </c>
      <c r="C903">
        <v>1174</v>
      </c>
      <c r="D903">
        <v>1209</v>
      </c>
      <c r="E903">
        <v>0.56598910794845103</v>
      </c>
      <c r="F903" s="3" t="str">
        <f>VLOOKUP(C903,MTeams!$A:$B,2,FALSE)</f>
        <v>Delaware</v>
      </c>
      <c r="G903" s="3" t="str">
        <f>VLOOKUP(D903,MTeams!$A:$B,2,FALSE)</f>
        <v>Georgia St</v>
      </c>
      <c r="H903" s="4" t="str">
        <f t="shared" si="14"/>
        <v/>
      </c>
    </row>
    <row r="904" spans="1:8" x14ac:dyDescent="0.3">
      <c r="A904" t="s">
        <v>1284</v>
      </c>
      <c r="B904">
        <v>2022</v>
      </c>
      <c r="C904">
        <v>1174</v>
      </c>
      <c r="D904">
        <v>1211</v>
      </c>
      <c r="E904">
        <v>2.7986518745129401E-2</v>
      </c>
      <c r="F904" s="3" t="str">
        <f>VLOOKUP(C904,MTeams!$A:$B,2,FALSE)</f>
        <v>Delaware</v>
      </c>
      <c r="G904" s="3" t="str">
        <f>VLOOKUP(D904,MTeams!$A:$B,2,FALSE)</f>
        <v>Gonzaga</v>
      </c>
      <c r="H904" s="4">
        <f t="shared" si="14"/>
        <v>0</v>
      </c>
    </row>
    <row r="905" spans="1:8" x14ac:dyDescent="0.3">
      <c r="A905" t="s">
        <v>1285</v>
      </c>
      <c r="B905">
        <v>2022</v>
      </c>
      <c r="C905">
        <v>1174</v>
      </c>
      <c r="D905">
        <v>1222</v>
      </c>
      <c r="E905">
        <v>7.5666170956207604E-2</v>
      </c>
      <c r="F905" s="3" t="str">
        <f>VLOOKUP(C905,MTeams!$A:$B,2,FALSE)</f>
        <v>Delaware</v>
      </c>
      <c r="G905" s="3" t="str">
        <f>VLOOKUP(D905,MTeams!$A:$B,2,FALSE)</f>
        <v>Houston</v>
      </c>
      <c r="H905" s="4">
        <f t="shared" si="14"/>
        <v>0</v>
      </c>
    </row>
    <row r="906" spans="1:8" x14ac:dyDescent="0.3">
      <c r="A906" t="s">
        <v>1286</v>
      </c>
      <c r="B906">
        <v>2022</v>
      </c>
      <c r="C906">
        <v>1174</v>
      </c>
      <c r="D906">
        <v>1228</v>
      </c>
      <c r="E906">
        <v>0.130302364327716</v>
      </c>
      <c r="F906" s="3" t="str">
        <f>VLOOKUP(C906,MTeams!$A:$B,2,FALSE)</f>
        <v>Delaware</v>
      </c>
      <c r="G906" s="3" t="str">
        <f>VLOOKUP(D906,MTeams!$A:$B,2,FALSE)</f>
        <v>Illinois</v>
      </c>
      <c r="H906" s="4">
        <f t="shared" si="14"/>
        <v>0</v>
      </c>
    </row>
    <row r="907" spans="1:8" x14ac:dyDescent="0.3">
      <c r="A907" t="s">
        <v>1287</v>
      </c>
      <c r="B907">
        <v>2022</v>
      </c>
      <c r="C907">
        <v>1174</v>
      </c>
      <c r="D907">
        <v>1231</v>
      </c>
      <c r="E907">
        <v>0.32809131631397598</v>
      </c>
      <c r="F907" s="3" t="str">
        <f>VLOOKUP(C907,MTeams!$A:$B,2,FALSE)</f>
        <v>Delaware</v>
      </c>
      <c r="G907" s="3" t="str">
        <f>VLOOKUP(D907,MTeams!$A:$B,2,FALSE)</f>
        <v>Indiana</v>
      </c>
      <c r="H907" s="4" t="str">
        <f t="shared" si="14"/>
        <v/>
      </c>
    </row>
    <row r="908" spans="1:8" x14ac:dyDescent="0.3">
      <c r="A908" t="s">
        <v>1288</v>
      </c>
      <c r="B908">
        <v>2022</v>
      </c>
      <c r="C908">
        <v>1174</v>
      </c>
      <c r="D908">
        <v>1234</v>
      </c>
      <c r="E908">
        <v>0.10155319003853901</v>
      </c>
      <c r="F908" s="3" t="str">
        <f>VLOOKUP(C908,MTeams!$A:$B,2,FALSE)</f>
        <v>Delaware</v>
      </c>
      <c r="G908" s="3" t="str">
        <f>VLOOKUP(D908,MTeams!$A:$B,2,FALSE)</f>
        <v>Iowa</v>
      </c>
      <c r="H908" s="4">
        <f t="shared" si="14"/>
        <v>0</v>
      </c>
    </row>
    <row r="909" spans="1:8" x14ac:dyDescent="0.3">
      <c r="A909" t="s">
        <v>1289</v>
      </c>
      <c r="B909">
        <v>2022</v>
      </c>
      <c r="C909">
        <v>1174</v>
      </c>
      <c r="D909">
        <v>1235</v>
      </c>
      <c r="E909">
        <v>0.353018641502851</v>
      </c>
      <c r="F909" s="3" t="str">
        <f>VLOOKUP(C909,MTeams!$A:$B,2,FALSE)</f>
        <v>Delaware</v>
      </c>
      <c r="G909" s="3" t="str">
        <f>VLOOKUP(D909,MTeams!$A:$B,2,FALSE)</f>
        <v>Iowa St</v>
      </c>
      <c r="H909" s="4" t="str">
        <f t="shared" si="14"/>
        <v/>
      </c>
    </row>
    <row r="910" spans="1:8" x14ac:dyDescent="0.3">
      <c r="A910" t="s">
        <v>1290</v>
      </c>
      <c r="B910">
        <v>2022</v>
      </c>
      <c r="C910">
        <v>1174</v>
      </c>
      <c r="D910">
        <v>1240</v>
      </c>
      <c r="E910">
        <v>0.46535229365305603</v>
      </c>
      <c r="F910" s="3" t="str">
        <f>VLOOKUP(C910,MTeams!$A:$B,2,FALSE)</f>
        <v>Delaware</v>
      </c>
      <c r="G910" s="3" t="str">
        <f>VLOOKUP(D910,MTeams!$A:$B,2,FALSE)</f>
        <v>Jacksonville St</v>
      </c>
      <c r="H910" s="4" t="str">
        <f t="shared" si="14"/>
        <v/>
      </c>
    </row>
    <row r="911" spans="1:8" x14ac:dyDescent="0.3">
      <c r="A911" t="s">
        <v>1291</v>
      </c>
      <c r="B911">
        <v>2022</v>
      </c>
      <c r="C911">
        <v>1174</v>
      </c>
      <c r="D911">
        <v>1242</v>
      </c>
      <c r="E911">
        <v>8.4416957079987406E-2</v>
      </c>
      <c r="F911" s="3" t="str">
        <f>VLOOKUP(C911,MTeams!$A:$B,2,FALSE)</f>
        <v>Delaware</v>
      </c>
      <c r="G911" s="3" t="str">
        <f>VLOOKUP(D911,MTeams!$A:$B,2,FALSE)</f>
        <v>Kansas</v>
      </c>
      <c r="H911" s="4">
        <f t="shared" si="14"/>
        <v>0</v>
      </c>
    </row>
    <row r="912" spans="1:8" x14ac:dyDescent="0.3">
      <c r="A912" t="s">
        <v>1292</v>
      </c>
      <c r="B912">
        <v>2022</v>
      </c>
      <c r="C912">
        <v>1174</v>
      </c>
      <c r="D912">
        <v>1246</v>
      </c>
      <c r="E912">
        <v>6.8191600479495199E-2</v>
      </c>
      <c r="F912" s="3" t="str">
        <f>VLOOKUP(C912,MTeams!$A:$B,2,FALSE)</f>
        <v>Delaware</v>
      </c>
      <c r="G912" s="3" t="str">
        <f>VLOOKUP(D912,MTeams!$A:$B,2,FALSE)</f>
        <v>Kentucky</v>
      </c>
      <c r="H912" s="4">
        <f t="shared" si="14"/>
        <v>0</v>
      </c>
    </row>
    <row r="913" spans="1:8" x14ac:dyDescent="0.3">
      <c r="A913" t="s">
        <v>1293</v>
      </c>
      <c r="B913">
        <v>2022</v>
      </c>
      <c r="C913">
        <v>1174</v>
      </c>
      <c r="D913">
        <v>1255</v>
      </c>
      <c r="E913">
        <v>0.40301151867863699</v>
      </c>
      <c r="F913" s="3" t="str">
        <f>VLOOKUP(C913,MTeams!$A:$B,2,FALSE)</f>
        <v>Delaware</v>
      </c>
      <c r="G913" s="3" t="str">
        <f>VLOOKUP(D913,MTeams!$A:$B,2,FALSE)</f>
        <v>Longwood</v>
      </c>
      <c r="H913" s="4" t="str">
        <f t="shared" si="14"/>
        <v/>
      </c>
    </row>
    <row r="914" spans="1:8" x14ac:dyDescent="0.3">
      <c r="A914" t="s">
        <v>1294</v>
      </c>
      <c r="B914">
        <v>2022</v>
      </c>
      <c r="C914">
        <v>1174</v>
      </c>
      <c r="D914">
        <v>1260</v>
      </c>
      <c r="E914">
        <v>0.205191267692409</v>
      </c>
      <c r="F914" s="3" t="str">
        <f>VLOOKUP(C914,MTeams!$A:$B,2,FALSE)</f>
        <v>Delaware</v>
      </c>
      <c r="G914" s="3" t="str">
        <f>VLOOKUP(D914,MTeams!$A:$B,2,FALSE)</f>
        <v>Loyola-Chicago</v>
      </c>
      <c r="H914" s="4">
        <f t="shared" si="14"/>
        <v>0</v>
      </c>
    </row>
    <row r="915" spans="1:8" x14ac:dyDescent="0.3">
      <c r="A915" t="s">
        <v>1295</v>
      </c>
      <c r="B915">
        <v>2022</v>
      </c>
      <c r="C915">
        <v>1174</v>
      </c>
      <c r="D915">
        <v>1261</v>
      </c>
      <c r="E915">
        <v>0.13657109925352701</v>
      </c>
      <c r="F915" s="3" t="str">
        <f>VLOOKUP(C915,MTeams!$A:$B,2,FALSE)</f>
        <v>Delaware</v>
      </c>
      <c r="G915" s="3" t="str">
        <f>VLOOKUP(D915,MTeams!$A:$B,2,FALSE)</f>
        <v>LSU</v>
      </c>
      <c r="H915" s="4">
        <f t="shared" si="14"/>
        <v>0</v>
      </c>
    </row>
    <row r="916" spans="1:8" x14ac:dyDescent="0.3">
      <c r="A916" t="s">
        <v>1296</v>
      </c>
      <c r="B916">
        <v>2022</v>
      </c>
      <c r="C916">
        <v>1174</v>
      </c>
      <c r="D916">
        <v>1266</v>
      </c>
      <c r="E916">
        <v>0.291532363741141</v>
      </c>
      <c r="F916" s="3" t="str">
        <f>VLOOKUP(C916,MTeams!$A:$B,2,FALSE)</f>
        <v>Delaware</v>
      </c>
      <c r="G916" s="3" t="str">
        <f>VLOOKUP(D916,MTeams!$A:$B,2,FALSE)</f>
        <v>Marquette</v>
      </c>
      <c r="H916" s="4" t="str">
        <f t="shared" si="14"/>
        <v/>
      </c>
    </row>
    <row r="917" spans="1:8" x14ac:dyDescent="0.3">
      <c r="A917" t="s">
        <v>1297</v>
      </c>
      <c r="B917">
        <v>2022</v>
      </c>
      <c r="C917">
        <v>1174</v>
      </c>
      <c r="D917">
        <v>1272</v>
      </c>
      <c r="E917">
        <v>0.23649463263389101</v>
      </c>
      <c r="F917" s="3" t="str">
        <f>VLOOKUP(C917,MTeams!$A:$B,2,FALSE)</f>
        <v>Delaware</v>
      </c>
      <c r="G917" s="3" t="str">
        <f>VLOOKUP(D917,MTeams!$A:$B,2,FALSE)</f>
        <v>Memphis</v>
      </c>
      <c r="H917" s="4">
        <f t="shared" si="14"/>
        <v>0</v>
      </c>
    </row>
    <row r="918" spans="1:8" x14ac:dyDescent="0.3">
      <c r="A918" t="s">
        <v>1298</v>
      </c>
      <c r="B918">
        <v>2022</v>
      </c>
      <c r="C918">
        <v>1174</v>
      </c>
      <c r="D918">
        <v>1274</v>
      </c>
      <c r="E918">
        <v>0.33704756687589199</v>
      </c>
      <c r="F918" s="3" t="str">
        <f>VLOOKUP(C918,MTeams!$A:$B,2,FALSE)</f>
        <v>Delaware</v>
      </c>
      <c r="G918" s="3" t="str">
        <f>VLOOKUP(D918,MTeams!$A:$B,2,FALSE)</f>
        <v>Miami FL</v>
      </c>
      <c r="H918" s="4" t="str">
        <f t="shared" si="14"/>
        <v/>
      </c>
    </row>
    <row r="919" spans="1:8" x14ac:dyDescent="0.3">
      <c r="A919" t="s">
        <v>1299</v>
      </c>
      <c r="B919">
        <v>2022</v>
      </c>
      <c r="C919">
        <v>1174</v>
      </c>
      <c r="D919">
        <v>1276</v>
      </c>
      <c r="E919">
        <v>0.337820240509835</v>
      </c>
      <c r="F919" s="3" t="str">
        <f>VLOOKUP(C919,MTeams!$A:$B,2,FALSE)</f>
        <v>Delaware</v>
      </c>
      <c r="G919" s="3" t="str">
        <f>VLOOKUP(D919,MTeams!$A:$B,2,FALSE)</f>
        <v>Michigan</v>
      </c>
      <c r="H919" s="4" t="str">
        <f t="shared" si="14"/>
        <v/>
      </c>
    </row>
    <row r="920" spans="1:8" x14ac:dyDescent="0.3">
      <c r="A920" t="s">
        <v>1300</v>
      </c>
      <c r="B920">
        <v>2022</v>
      </c>
      <c r="C920">
        <v>1174</v>
      </c>
      <c r="D920">
        <v>1277</v>
      </c>
      <c r="E920">
        <v>0.24624156538818001</v>
      </c>
      <c r="F920" s="3" t="str">
        <f>VLOOKUP(C920,MTeams!$A:$B,2,FALSE)</f>
        <v>Delaware</v>
      </c>
      <c r="G920" s="3" t="str">
        <f>VLOOKUP(D920,MTeams!$A:$B,2,FALSE)</f>
        <v>Michigan St</v>
      </c>
      <c r="H920" s="4">
        <f t="shared" si="14"/>
        <v>0</v>
      </c>
    </row>
    <row r="921" spans="1:8" x14ac:dyDescent="0.3">
      <c r="A921" t="s">
        <v>1301</v>
      </c>
      <c r="B921">
        <v>2022</v>
      </c>
      <c r="C921">
        <v>1174</v>
      </c>
      <c r="D921">
        <v>1286</v>
      </c>
      <c r="E921">
        <v>0.41799300935978501</v>
      </c>
      <c r="F921" s="3" t="str">
        <f>VLOOKUP(C921,MTeams!$A:$B,2,FALSE)</f>
        <v>Delaware</v>
      </c>
      <c r="G921" s="3" t="str">
        <f>VLOOKUP(D921,MTeams!$A:$B,2,FALSE)</f>
        <v>Montana St</v>
      </c>
      <c r="H921" s="4" t="str">
        <f t="shared" si="14"/>
        <v/>
      </c>
    </row>
    <row r="922" spans="1:8" x14ac:dyDescent="0.3">
      <c r="A922" t="s">
        <v>1302</v>
      </c>
      <c r="B922">
        <v>2022</v>
      </c>
      <c r="C922">
        <v>1174</v>
      </c>
      <c r="D922">
        <v>1293</v>
      </c>
      <c r="E922">
        <v>0.13798303297836001</v>
      </c>
      <c r="F922" s="3" t="str">
        <f>VLOOKUP(C922,MTeams!$A:$B,2,FALSE)</f>
        <v>Delaware</v>
      </c>
      <c r="G922" s="3" t="str">
        <f>VLOOKUP(D922,MTeams!$A:$B,2,FALSE)</f>
        <v>Murray St</v>
      </c>
      <c r="H922" s="4">
        <f t="shared" si="14"/>
        <v>0</v>
      </c>
    </row>
    <row r="923" spans="1:8" x14ac:dyDescent="0.3">
      <c r="A923" t="s">
        <v>1303</v>
      </c>
      <c r="B923">
        <v>2022</v>
      </c>
      <c r="C923">
        <v>1174</v>
      </c>
      <c r="D923">
        <v>1308</v>
      </c>
      <c r="E923">
        <v>0.36745136131857697</v>
      </c>
      <c r="F923" s="3" t="str">
        <f>VLOOKUP(C923,MTeams!$A:$B,2,FALSE)</f>
        <v>Delaware</v>
      </c>
      <c r="G923" s="3" t="str">
        <f>VLOOKUP(D923,MTeams!$A:$B,2,FALSE)</f>
        <v>New Mexico St</v>
      </c>
      <c r="H923" s="4" t="str">
        <f t="shared" si="14"/>
        <v/>
      </c>
    </row>
    <row r="924" spans="1:8" x14ac:dyDescent="0.3">
      <c r="A924" t="s">
        <v>1304</v>
      </c>
      <c r="B924">
        <v>2022</v>
      </c>
      <c r="C924">
        <v>1174</v>
      </c>
      <c r="D924">
        <v>1313</v>
      </c>
      <c r="E924">
        <v>0.471206112448046</v>
      </c>
      <c r="F924" s="3" t="str">
        <f>VLOOKUP(C924,MTeams!$A:$B,2,FALSE)</f>
        <v>Delaware</v>
      </c>
      <c r="G924" s="3" t="str">
        <f>VLOOKUP(D924,MTeams!$A:$B,2,FALSE)</f>
        <v>Norfolk St</v>
      </c>
      <c r="H924" s="4" t="str">
        <f t="shared" si="14"/>
        <v/>
      </c>
    </row>
    <row r="925" spans="1:8" x14ac:dyDescent="0.3">
      <c r="A925" t="s">
        <v>1305</v>
      </c>
      <c r="B925">
        <v>2022</v>
      </c>
      <c r="C925">
        <v>1174</v>
      </c>
      <c r="D925">
        <v>1314</v>
      </c>
      <c r="E925">
        <v>0.248285826898206</v>
      </c>
      <c r="F925" s="3" t="str">
        <f>VLOOKUP(C925,MTeams!$A:$B,2,FALSE)</f>
        <v>Delaware</v>
      </c>
      <c r="G925" s="3" t="str">
        <f>VLOOKUP(D925,MTeams!$A:$B,2,FALSE)</f>
        <v>North Carolina</v>
      </c>
      <c r="H925" s="4">
        <f t="shared" si="14"/>
        <v>0</v>
      </c>
    </row>
    <row r="926" spans="1:8" x14ac:dyDescent="0.3">
      <c r="A926" t="s">
        <v>1306</v>
      </c>
      <c r="B926">
        <v>2022</v>
      </c>
      <c r="C926">
        <v>1174</v>
      </c>
      <c r="D926">
        <v>1323</v>
      </c>
      <c r="E926">
        <v>0.33227082687300302</v>
      </c>
      <c r="F926" s="3" t="str">
        <f>VLOOKUP(C926,MTeams!$A:$B,2,FALSE)</f>
        <v>Delaware</v>
      </c>
      <c r="G926" s="3" t="str">
        <f>VLOOKUP(D926,MTeams!$A:$B,2,FALSE)</f>
        <v>Notre Dame</v>
      </c>
      <c r="H926" s="4" t="str">
        <f t="shared" si="14"/>
        <v/>
      </c>
    </row>
    <row r="927" spans="1:8" x14ac:dyDescent="0.3">
      <c r="A927" t="s">
        <v>1307</v>
      </c>
      <c r="B927">
        <v>2022</v>
      </c>
      <c r="C927">
        <v>1174</v>
      </c>
      <c r="D927">
        <v>1326</v>
      </c>
      <c r="E927">
        <v>0.21198986653364901</v>
      </c>
      <c r="F927" s="3" t="str">
        <f>VLOOKUP(C927,MTeams!$A:$B,2,FALSE)</f>
        <v>Delaware</v>
      </c>
      <c r="G927" s="3" t="str">
        <f>VLOOKUP(D927,MTeams!$A:$B,2,FALSE)</f>
        <v>Ohio St</v>
      </c>
      <c r="H927" s="4">
        <f t="shared" si="14"/>
        <v>0</v>
      </c>
    </row>
    <row r="928" spans="1:8" x14ac:dyDescent="0.3">
      <c r="A928" t="s">
        <v>1308</v>
      </c>
      <c r="B928">
        <v>2022</v>
      </c>
      <c r="C928">
        <v>1174</v>
      </c>
      <c r="D928">
        <v>1344</v>
      </c>
      <c r="E928">
        <v>0.19958234571022301</v>
      </c>
      <c r="F928" s="3" t="str">
        <f>VLOOKUP(C928,MTeams!$A:$B,2,FALSE)</f>
        <v>Delaware</v>
      </c>
      <c r="G928" s="3" t="str">
        <f>VLOOKUP(D928,MTeams!$A:$B,2,FALSE)</f>
        <v>Providence</v>
      </c>
      <c r="H928" s="4">
        <f t="shared" si="14"/>
        <v>0</v>
      </c>
    </row>
    <row r="929" spans="1:8" x14ac:dyDescent="0.3">
      <c r="A929" t="s">
        <v>1309</v>
      </c>
      <c r="B929">
        <v>2022</v>
      </c>
      <c r="C929">
        <v>1174</v>
      </c>
      <c r="D929">
        <v>1345</v>
      </c>
      <c r="E929">
        <v>9.7753730805273401E-2</v>
      </c>
      <c r="F929" s="3" t="str">
        <f>VLOOKUP(C929,MTeams!$A:$B,2,FALSE)</f>
        <v>Delaware</v>
      </c>
      <c r="G929" s="3" t="str">
        <f>VLOOKUP(D929,MTeams!$A:$B,2,FALSE)</f>
        <v>Purdue</v>
      </c>
      <c r="H929" s="4">
        <f t="shared" si="14"/>
        <v>0</v>
      </c>
    </row>
    <row r="930" spans="1:8" x14ac:dyDescent="0.3">
      <c r="A930" t="s">
        <v>1310</v>
      </c>
      <c r="B930">
        <v>2022</v>
      </c>
      <c r="C930">
        <v>1174</v>
      </c>
      <c r="D930">
        <v>1350</v>
      </c>
      <c r="E930">
        <v>0.39433944680278898</v>
      </c>
      <c r="F930" s="3" t="str">
        <f>VLOOKUP(C930,MTeams!$A:$B,2,FALSE)</f>
        <v>Delaware</v>
      </c>
      <c r="G930" s="3" t="str">
        <f>VLOOKUP(D930,MTeams!$A:$B,2,FALSE)</f>
        <v>Richmond</v>
      </c>
      <c r="H930" s="4" t="str">
        <f t="shared" si="14"/>
        <v/>
      </c>
    </row>
    <row r="931" spans="1:8" x14ac:dyDescent="0.3">
      <c r="A931" t="s">
        <v>1311</v>
      </c>
      <c r="B931">
        <v>2022</v>
      </c>
      <c r="C931">
        <v>1174</v>
      </c>
      <c r="D931">
        <v>1353</v>
      </c>
      <c r="E931">
        <v>0.37289070483015302</v>
      </c>
      <c r="F931" s="3" t="str">
        <f>VLOOKUP(C931,MTeams!$A:$B,2,FALSE)</f>
        <v>Delaware</v>
      </c>
      <c r="G931" s="3" t="str">
        <f>VLOOKUP(D931,MTeams!$A:$B,2,FALSE)</f>
        <v>Rutgers</v>
      </c>
      <c r="H931" s="4" t="str">
        <f t="shared" si="14"/>
        <v/>
      </c>
    </row>
    <row r="932" spans="1:8" x14ac:dyDescent="0.3">
      <c r="A932" t="s">
        <v>1312</v>
      </c>
      <c r="B932">
        <v>2022</v>
      </c>
      <c r="C932">
        <v>1174</v>
      </c>
      <c r="D932">
        <v>1355</v>
      </c>
      <c r="E932">
        <v>0.30915481928967098</v>
      </c>
      <c r="F932" s="3" t="str">
        <f>VLOOKUP(C932,MTeams!$A:$B,2,FALSE)</f>
        <v>Delaware</v>
      </c>
      <c r="G932" s="3" t="str">
        <f>VLOOKUP(D932,MTeams!$A:$B,2,FALSE)</f>
        <v>S Dakota St</v>
      </c>
      <c r="H932" s="4" t="str">
        <f t="shared" si="14"/>
        <v/>
      </c>
    </row>
    <row r="933" spans="1:8" x14ac:dyDescent="0.3">
      <c r="A933" t="s">
        <v>1313</v>
      </c>
      <c r="B933">
        <v>2022</v>
      </c>
      <c r="C933">
        <v>1174</v>
      </c>
      <c r="D933">
        <v>1361</v>
      </c>
      <c r="E933">
        <v>0.21761297456843801</v>
      </c>
      <c r="F933" s="3" t="str">
        <f>VLOOKUP(C933,MTeams!$A:$B,2,FALSE)</f>
        <v>Delaware</v>
      </c>
      <c r="G933" s="3" t="str">
        <f>VLOOKUP(D933,MTeams!$A:$B,2,FALSE)</f>
        <v>San Diego St</v>
      </c>
      <c r="H933" s="4">
        <f t="shared" si="14"/>
        <v>0</v>
      </c>
    </row>
    <row r="934" spans="1:8" x14ac:dyDescent="0.3">
      <c r="A934" t="s">
        <v>1314</v>
      </c>
      <c r="B934">
        <v>2022</v>
      </c>
      <c r="C934">
        <v>1174</v>
      </c>
      <c r="D934">
        <v>1362</v>
      </c>
      <c r="E934">
        <v>0.22686759386782299</v>
      </c>
      <c r="F934" s="3" t="str">
        <f>VLOOKUP(C934,MTeams!$A:$B,2,FALSE)</f>
        <v>Delaware</v>
      </c>
      <c r="G934" s="3" t="str">
        <f>VLOOKUP(D934,MTeams!$A:$B,2,FALSE)</f>
        <v>San Francisco</v>
      </c>
      <c r="H934" s="4">
        <f t="shared" si="14"/>
        <v>0</v>
      </c>
    </row>
    <row r="935" spans="1:8" x14ac:dyDescent="0.3">
      <c r="A935" t="s">
        <v>1315</v>
      </c>
      <c r="B935">
        <v>2022</v>
      </c>
      <c r="C935">
        <v>1174</v>
      </c>
      <c r="D935">
        <v>1371</v>
      </c>
      <c r="E935">
        <v>0.24379157835925</v>
      </c>
      <c r="F935" s="3" t="str">
        <f>VLOOKUP(C935,MTeams!$A:$B,2,FALSE)</f>
        <v>Delaware</v>
      </c>
      <c r="G935" s="3" t="str">
        <f>VLOOKUP(D935,MTeams!$A:$B,2,FALSE)</f>
        <v>Seton Hall</v>
      </c>
      <c r="H935" s="4">
        <f t="shared" si="14"/>
        <v>0</v>
      </c>
    </row>
    <row r="936" spans="1:8" x14ac:dyDescent="0.3">
      <c r="A936" t="s">
        <v>1316</v>
      </c>
      <c r="B936">
        <v>2022</v>
      </c>
      <c r="C936">
        <v>1174</v>
      </c>
      <c r="D936">
        <v>1388</v>
      </c>
      <c r="E936">
        <v>0.153512087412535</v>
      </c>
      <c r="F936" s="3" t="str">
        <f>VLOOKUP(C936,MTeams!$A:$B,2,FALSE)</f>
        <v>Delaware</v>
      </c>
      <c r="G936" s="3" t="str">
        <f>VLOOKUP(D936,MTeams!$A:$B,2,FALSE)</f>
        <v>St Mary's CA</v>
      </c>
      <c r="H936" s="4">
        <f t="shared" si="14"/>
        <v>0</v>
      </c>
    </row>
    <row r="937" spans="1:8" x14ac:dyDescent="0.3">
      <c r="A937" t="s">
        <v>1317</v>
      </c>
      <c r="B937">
        <v>2022</v>
      </c>
      <c r="C937">
        <v>1174</v>
      </c>
      <c r="D937">
        <v>1389</v>
      </c>
      <c r="E937">
        <v>0.46588503639190199</v>
      </c>
      <c r="F937" s="3" t="str">
        <f>VLOOKUP(C937,MTeams!$A:$B,2,FALSE)</f>
        <v>Delaware</v>
      </c>
      <c r="G937" s="3" t="str">
        <f>VLOOKUP(D937,MTeams!$A:$B,2,FALSE)</f>
        <v>St Peter's</v>
      </c>
      <c r="H937" s="4" t="str">
        <f t="shared" si="14"/>
        <v/>
      </c>
    </row>
    <row r="938" spans="1:8" x14ac:dyDescent="0.3">
      <c r="A938" t="s">
        <v>1318</v>
      </c>
      <c r="B938">
        <v>2022</v>
      </c>
      <c r="C938">
        <v>1174</v>
      </c>
      <c r="D938">
        <v>1394</v>
      </c>
      <c r="E938">
        <v>0.53476793068800499</v>
      </c>
      <c r="F938" s="3" t="str">
        <f>VLOOKUP(C938,MTeams!$A:$B,2,FALSE)</f>
        <v>Delaware</v>
      </c>
      <c r="G938" s="3" t="str">
        <f>VLOOKUP(D938,MTeams!$A:$B,2,FALSE)</f>
        <v>TAM C. Christi</v>
      </c>
      <c r="H938" s="4" t="str">
        <f t="shared" si="14"/>
        <v/>
      </c>
    </row>
    <row r="939" spans="1:8" x14ac:dyDescent="0.3">
      <c r="A939" t="s">
        <v>1319</v>
      </c>
      <c r="B939">
        <v>2022</v>
      </c>
      <c r="C939">
        <v>1174</v>
      </c>
      <c r="D939">
        <v>1395</v>
      </c>
      <c r="E939">
        <v>0.30405387074271201</v>
      </c>
      <c r="F939" s="3" t="str">
        <f>VLOOKUP(C939,MTeams!$A:$B,2,FALSE)</f>
        <v>Delaware</v>
      </c>
      <c r="G939" s="3" t="str">
        <f>VLOOKUP(D939,MTeams!$A:$B,2,FALSE)</f>
        <v>TCU</v>
      </c>
      <c r="H939" s="4" t="str">
        <f t="shared" si="14"/>
        <v/>
      </c>
    </row>
    <row r="940" spans="1:8" x14ac:dyDescent="0.3">
      <c r="A940" t="s">
        <v>1320</v>
      </c>
      <c r="B940">
        <v>2022</v>
      </c>
      <c r="C940">
        <v>1174</v>
      </c>
      <c r="D940">
        <v>1397</v>
      </c>
      <c r="E940">
        <v>0.10272927882159801</v>
      </c>
      <c r="F940" s="3" t="str">
        <f>VLOOKUP(C940,MTeams!$A:$B,2,FALSE)</f>
        <v>Delaware</v>
      </c>
      <c r="G940" s="3" t="str">
        <f>VLOOKUP(D940,MTeams!$A:$B,2,FALSE)</f>
        <v>Tennessee</v>
      </c>
      <c r="H940" s="4">
        <f t="shared" si="14"/>
        <v>0</v>
      </c>
    </row>
    <row r="941" spans="1:8" x14ac:dyDescent="0.3">
      <c r="A941" t="s">
        <v>1321</v>
      </c>
      <c r="B941">
        <v>2022</v>
      </c>
      <c r="C941">
        <v>1174</v>
      </c>
      <c r="D941">
        <v>1400</v>
      </c>
      <c r="E941">
        <v>0.14579423958912199</v>
      </c>
      <c r="F941" s="3" t="str">
        <f>VLOOKUP(C941,MTeams!$A:$B,2,FALSE)</f>
        <v>Delaware</v>
      </c>
      <c r="G941" s="3" t="str">
        <f>VLOOKUP(D941,MTeams!$A:$B,2,FALSE)</f>
        <v>Texas</v>
      </c>
      <c r="H941" s="4">
        <f t="shared" si="14"/>
        <v>0</v>
      </c>
    </row>
    <row r="942" spans="1:8" x14ac:dyDescent="0.3">
      <c r="A942" t="s">
        <v>1322</v>
      </c>
      <c r="B942">
        <v>2022</v>
      </c>
      <c r="C942">
        <v>1174</v>
      </c>
      <c r="D942">
        <v>1403</v>
      </c>
      <c r="E942">
        <v>8.8195186698993899E-2</v>
      </c>
      <c r="F942" s="3" t="str">
        <f>VLOOKUP(C942,MTeams!$A:$B,2,FALSE)</f>
        <v>Delaware</v>
      </c>
      <c r="G942" s="3" t="str">
        <f>VLOOKUP(D942,MTeams!$A:$B,2,FALSE)</f>
        <v>Texas Tech</v>
      </c>
      <c r="H942" s="4">
        <f t="shared" si="14"/>
        <v>0</v>
      </c>
    </row>
    <row r="943" spans="1:8" x14ac:dyDescent="0.3">
      <c r="A943" t="s">
        <v>1323</v>
      </c>
      <c r="B943">
        <v>2022</v>
      </c>
      <c r="C943">
        <v>1174</v>
      </c>
      <c r="D943">
        <v>1411</v>
      </c>
      <c r="E943">
        <v>0.49698262701609502</v>
      </c>
      <c r="F943" s="3" t="str">
        <f>VLOOKUP(C943,MTeams!$A:$B,2,FALSE)</f>
        <v>Delaware</v>
      </c>
      <c r="G943" s="3" t="str">
        <f>VLOOKUP(D943,MTeams!$A:$B,2,FALSE)</f>
        <v>TX Southern</v>
      </c>
      <c r="H943" s="4" t="str">
        <f t="shared" si="14"/>
        <v/>
      </c>
    </row>
    <row r="944" spans="1:8" x14ac:dyDescent="0.3">
      <c r="A944" t="s">
        <v>1324</v>
      </c>
      <c r="B944">
        <v>2022</v>
      </c>
      <c r="C944">
        <v>1174</v>
      </c>
      <c r="D944">
        <v>1412</v>
      </c>
      <c r="E944">
        <v>0.24142379843107001</v>
      </c>
      <c r="F944" s="3" t="str">
        <f>VLOOKUP(C944,MTeams!$A:$B,2,FALSE)</f>
        <v>Delaware</v>
      </c>
      <c r="G944" s="3" t="str">
        <f>VLOOKUP(D944,MTeams!$A:$B,2,FALSE)</f>
        <v>UAB</v>
      </c>
      <c r="H944" s="4">
        <f t="shared" si="14"/>
        <v>0</v>
      </c>
    </row>
    <row r="945" spans="1:8" x14ac:dyDescent="0.3">
      <c r="A945" t="s">
        <v>1325</v>
      </c>
      <c r="B945">
        <v>2022</v>
      </c>
      <c r="C945">
        <v>1174</v>
      </c>
      <c r="D945">
        <v>1417</v>
      </c>
      <c r="E945">
        <v>0.103002373719927</v>
      </c>
      <c r="F945" s="3" t="str">
        <f>VLOOKUP(C945,MTeams!$A:$B,2,FALSE)</f>
        <v>Delaware</v>
      </c>
      <c r="G945" s="3" t="str">
        <f>VLOOKUP(D945,MTeams!$A:$B,2,FALSE)</f>
        <v>UCLA</v>
      </c>
      <c r="H945" s="4">
        <f t="shared" si="14"/>
        <v>0</v>
      </c>
    </row>
    <row r="946" spans="1:8" x14ac:dyDescent="0.3">
      <c r="A946" t="s">
        <v>1326</v>
      </c>
      <c r="B946">
        <v>2022</v>
      </c>
      <c r="C946">
        <v>1174</v>
      </c>
      <c r="D946">
        <v>1425</v>
      </c>
      <c r="E946">
        <v>0.22243048935710699</v>
      </c>
      <c r="F946" s="3" t="str">
        <f>VLOOKUP(C946,MTeams!$A:$B,2,FALSE)</f>
        <v>Delaware</v>
      </c>
      <c r="G946" s="3" t="str">
        <f>VLOOKUP(D946,MTeams!$A:$B,2,FALSE)</f>
        <v>USC</v>
      </c>
      <c r="H946" s="4">
        <f t="shared" si="14"/>
        <v>0</v>
      </c>
    </row>
    <row r="947" spans="1:8" x14ac:dyDescent="0.3">
      <c r="A947" t="s">
        <v>1327</v>
      </c>
      <c r="B947">
        <v>2022</v>
      </c>
      <c r="C947">
        <v>1174</v>
      </c>
      <c r="D947">
        <v>1436</v>
      </c>
      <c r="E947">
        <v>0.237174651550177</v>
      </c>
      <c r="F947" s="3" t="str">
        <f>VLOOKUP(C947,MTeams!$A:$B,2,FALSE)</f>
        <v>Delaware</v>
      </c>
      <c r="G947" s="3" t="str">
        <f>VLOOKUP(D947,MTeams!$A:$B,2,FALSE)</f>
        <v>Vermont</v>
      </c>
      <c r="H947" s="4">
        <f t="shared" si="14"/>
        <v>0</v>
      </c>
    </row>
    <row r="948" spans="1:8" x14ac:dyDescent="0.3">
      <c r="A948" t="s">
        <v>1328</v>
      </c>
      <c r="B948">
        <v>2022</v>
      </c>
      <c r="C948">
        <v>1174</v>
      </c>
      <c r="D948">
        <v>1437</v>
      </c>
      <c r="E948">
        <v>9.9217038787614301E-2</v>
      </c>
      <c r="F948" s="3" t="str">
        <f>VLOOKUP(C948,MTeams!$A:$B,2,FALSE)</f>
        <v>Delaware</v>
      </c>
      <c r="G948" s="3" t="str">
        <f>VLOOKUP(D948,MTeams!$A:$B,2,FALSE)</f>
        <v>Villanova</v>
      </c>
      <c r="H948" s="4">
        <f t="shared" si="14"/>
        <v>0</v>
      </c>
    </row>
    <row r="949" spans="1:8" x14ac:dyDescent="0.3">
      <c r="A949" t="s">
        <v>1329</v>
      </c>
      <c r="B949">
        <v>2022</v>
      </c>
      <c r="C949">
        <v>1174</v>
      </c>
      <c r="D949">
        <v>1439</v>
      </c>
      <c r="E949">
        <v>0.25240305364804499</v>
      </c>
      <c r="F949" s="3" t="str">
        <f>VLOOKUP(C949,MTeams!$A:$B,2,FALSE)</f>
        <v>Delaware</v>
      </c>
      <c r="G949" s="3" t="str">
        <f>VLOOKUP(D949,MTeams!$A:$B,2,FALSE)</f>
        <v>Virginia Tech</v>
      </c>
      <c r="H949" s="4" t="str">
        <f t="shared" si="14"/>
        <v/>
      </c>
    </row>
    <row r="950" spans="1:8" x14ac:dyDescent="0.3">
      <c r="A950" t="s">
        <v>1330</v>
      </c>
      <c r="B950">
        <v>2022</v>
      </c>
      <c r="C950">
        <v>1174</v>
      </c>
      <c r="D950">
        <v>1458</v>
      </c>
      <c r="E950">
        <v>0.17802382204282199</v>
      </c>
      <c r="F950" s="3" t="str">
        <f>VLOOKUP(C950,MTeams!$A:$B,2,FALSE)</f>
        <v>Delaware</v>
      </c>
      <c r="G950" s="3" t="str">
        <f>VLOOKUP(D950,MTeams!$A:$B,2,FALSE)</f>
        <v>Wisconsin</v>
      </c>
      <c r="H950" s="4">
        <f t="shared" si="14"/>
        <v>0</v>
      </c>
    </row>
    <row r="951" spans="1:8" x14ac:dyDescent="0.3">
      <c r="A951" t="s">
        <v>1331</v>
      </c>
      <c r="B951">
        <v>2022</v>
      </c>
      <c r="C951">
        <v>1174</v>
      </c>
      <c r="D951">
        <v>1460</v>
      </c>
      <c r="E951">
        <v>0.50386258597810996</v>
      </c>
      <c r="F951" s="3" t="str">
        <f>VLOOKUP(C951,MTeams!$A:$B,2,FALSE)</f>
        <v>Delaware</v>
      </c>
      <c r="G951" s="3" t="str">
        <f>VLOOKUP(D951,MTeams!$A:$B,2,FALSE)</f>
        <v>Wright St</v>
      </c>
      <c r="H951" s="4" t="str">
        <f t="shared" si="14"/>
        <v/>
      </c>
    </row>
    <row r="952" spans="1:8" x14ac:dyDescent="0.3">
      <c r="A952" t="s">
        <v>1332</v>
      </c>
      <c r="B952">
        <v>2022</v>
      </c>
      <c r="C952">
        <v>1174</v>
      </c>
      <c r="D952">
        <v>1461</v>
      </c>
      <c r="E952">
        <v>0.35499793750824898</v>
      </c>
      <c r="F952" s="3" t="str">
        <f>VLOOKUP(C952,MTeams!$A:$B,2,FALSE)</f>
        <v>Delaware</v>
      </c>
      <c r="G952" s="3" t="str">
        <f>VLOOKUP(D952,MTeams!$A:$B,2,FALSE)</f>
        <v>Wyoming</v>
      </c>
      <c r="H952" s="4" t="str">
        <f t="shared" si="14"/>
        <v/>
      </c>
    </row>
    <row r="953" spans="1:8" x14ac:dyDescent="0.3">
      <c r="A953" t="s">
        <v>1333</v>
      </c>
      <c r="B953">
        <v>2022</v>
      </c>
      <c r="C953">
        <v>1174</v>
      </c>
      <c r="D953">
        <v>1463</v>
      </c>
      <c r="E953">
        <v>0.48274640623781101</v>
      </c>
      <c r="F953" s="3" t="str">
        <f>VLOOKUP(C953,MTeams!$A:$B,2,FALSE)</f>
        <v>Delaware</v>
      </c>
      <c r="G953" s="3" t="str">
        <f>VLOOKUP(D953,MTeams!$A:$B,2,FALSE)</f>
        <v>Yale</v>
      </c>
      <c r="H953" s="4" t="str">
        <f t="shared" si="14"/>
        <v/>
      </c>
    </row>
    <row r="954" spans="1:8" x14ac:dyDescent="0.3">
      <c r="A954" t="s">
        <v>1334</v>
      </c>
      <c r="B954">
        <v>2022</v>
      </c>
      <c r="C954">
        <v>1181</v>
      </c>
      <c r="D954">
        <v>1209</v>
      </c>
      <c r="E954">
        <v>0.94208147265273801</v>
      </c>
      <c r="F954" s="3" t="str">
        <f>VLOOKUP(C954,MTeams!$A:$B,2,FALSE)</f>
        <v>Duke</v>
      </c>
      <c r="G954" s="3" t="str">
        <f>VLOOKUP(D954,MTeams!$A:$B,2,FALSE)</f>
        <v>Georgia St</v>
      </c>
      <c r="H954" s="4">
        <f t="shared" si="14"/>
        <v>1</v>
      </c>
    </row>
    <row r="955" spans="1:8" x14ac:dyDescent="0.3">
      <c r="A955" t="s">
        <v>1335</v>
      </c>
      <c r="B955">
        <v>2022</v>
      </c>
      <c r="C955">
        <v>1181</v>
      </c>
      <c r="D955">
        <v>1211</v>
      </c>
      <c r="E955">
        <v>0.26411236119123799</v>
      </c>
      <c r="F955" s="3" t="str">
        <f>VLOOKUP(C955,MTeams!$A:$B,2,FALSE)</f>
        <v>Duke</v>
      </c>
      <c r="G955" s="3" t="str">
        <f>VLOOKUP(D955,MTeams!$A:$B,2,FALSE)</f>
        <v>Gonzaga</v>
      </c>
      <c r="H955" s="4" t="str">
        <f t="shared" si="14"/>
        <v/>
      </c>
    </row>
    <row r="956" spans="1:8" x14ac:dyDescent="0.3">
      <c r="A956" t="s">
        <v>1336</v>
      </c>
      <c r="B956">
        <v>2022</v>
      </c>
      <c r="C956">
        <v>1181</v>
      </c>
      <c r="D956">
        <v>1222</v>
      </c>
      <c r="E956">
        <v>0.50532431412713996</v>
      </c>
      <c r="F956" s="3" t="str">
        <f>VLOOKUP(C956,MTeams!$A:$B,2,FALSE)</f>
        <v>Duke</v>
      </c>
      <c r="G956" s="3" t="str">
        <f>VLOOKUP(D956,MTeams!$A:$B,2,FALSE)</f>
        <v>Houston</v>
      </c>
      <c r="H956" s="4" t="str">
        <f t="shared" si="14"/>
        <v/>
      </c>
    </row>
    <row r="957" spans="1:8" x14ac:dyDescent="0.3">
      <c r="A957" t="s">
        <v>1337</v>
      </c>
      <c r="B957">
        <v>2022</v>
      </c>
      <c r="C957">
        <v>1181</v>
      </c>
      <c r="D957">
        <v>1228</v>
      </c>
      <c r="E957">
        <v>0.65167109417953195</v>
      </c>
      <c r="F957" s="3" t="str">
        <f>VLOOKUP(C957,MTeams!$A:$B,2,FALSE)</f>
        <v>Duke</v>
      </c>
      <c r="G957" s="3" t="str">
        <f>VLOOKUP(D957,MTeams!$A:$B,2,FALSE)</f>
        <v>Illinois</v>
      </c>
      <c r="H957" s="4" t="str">
        <f t="shared" si="14"/>
        <v/>
      </c>
    </row>
    <row r="958" spans="1:8" x14ac:dyDescent="0.3">
      <c r="A958" t="s">
        <v>1338</v>
      </c>
      <c r="B958">
        <v>2022</v>
      </c>
      <c r="C958">
        <v>1181</v>
      </c>
      <c r="D958">
        <v>1231</v>
      </c>
      <c r="E958">
        <v>0.85904675430479704</v>
      </c>
      <c r="F958" s="3" t="str">
        <f>VLOOKUP(C958,MTeams!$A:$B,2,FALSE)</f>
        <v>Duke</v>
      </c>
      <c r="G958" s="3" t="str">
        <f>VLOOKUP(D958,MTeams!$A:$B,2,FALSE)</f>
        <v>Indiana</v>
      </c>
      <c r="H958" s="4">
        <f t="shared" si="14"/>
        <v>1</v>
      </c>
    </row>
    <row r="959" spans="1:8" x14ac:dyDescent="0.3">
      <c r="A959" t="s">
        <v>1339</v>
      </c>
      <c r="B959">
        <v>2022</v>
      </c>
      <c r="C959">
        <v>1181</v>
      </c>
      <c r="D959">
        <v>1234</v>
      </c>
      <c r="E959">
        <v>0.58527846332929101</v>
      </c>
      <c r="F959" s="3" t="str">
        <f>VLOOKUP(C959,MTeams!$A:$B,2,FALSE)</f>
        <v>Duke</v>
      </c>
      <c r="G959" s="3" t="str">
        <f>VLOOKUP(D959,MTeams!$A:$B,2,FALSE)</f>
        <v>Iowa</v>
      </c>
      <c r="H959" s="4" t="str">
        <f t="shared" si="14"/>
        <v/>
      </c>
    </row>
    <row r="960" spans="1:8" x14ac:dyDescent="0.3">
      <c r="A960" t="s">
        <v>1340</v>
      </c>
      <c r="B960">
        <v>2022</v>
      </c>
      <c r="C960">
        <v>1181</v>
      </c>
      <c r="D960">
        <v>1235</v>
      </c>
      <c r="E960">
        <v>0.87198933862945904</v>
      </c>
      <c r="F960" s="3" t="str">
        <f>VLOOKUP(C960,MTeams!$A:$B,2,FALSE)</f>
        <v>Duke</v>
      </c>
      <c r="G960" s="3" t="str">
        <f>VLOOKUP(D960,MTeams!$A:$B,2,FALSE)</f>
        <v>Iowa St</v>
      </c>
      <c r="H960" s="4">
        <f t="shared" si="14"/>
        <v>1</v>
      </c>
    </row>
    <row r="961" spans="1:8" x14ac:dyDescent="0.3">
      <c r="A961" t="s">
        <v>1341</v>
      </c>
      <c r="B961">
        <v>2022</v>
      </c>
      <c r="C961">
        <v>1181</v>
      </c>
      <c r="D961">
        <v>1240</v>
      </c>
      <c r="E961">
        <v>0.91569758008955204</v>
      </c>
      <c r="F961" s="3" t="str">
        <f>VLOOKUP(C961,MTeams!$A:$B,2,FALSE)</f>
        <v>Duke</v>
      </c>
      <c r="G961" s="3" t="str">
        <f>VLOOKUP(D961,MTeams!$A:$B,2,FALSE)</f>
        <v>Jacksonville St</v>
      </c>
      <c r="H961" s="4">
        <f t="shared" si="14"/>
        <v>1</v>
      </c>
    </row>
    <row r="962" spans="1:8" x14ac:dyDescent="0.3">
      <c r="A962" t="s">
        <v>1342</v>
      </c>
      <c r="B962">
        <v>2022</v>
      </c>
      <c r="C962">
        <v>1181</v>
      </c>
      <c r="D962">
        <v>1242</v>
      </c>
      <c r="E962">
        <v>0.53494653874479203</v>
      </c>
      <c r="F962" s="3" t="str">
        <f>VLOOKUP(C962,MTeams!$A:$B,2,FALSE)</f>
        <v>Duke</v>
      </c>
      <c r="G962" s="3" t="str">
        <f>VLOOKUP(D962,MTeams!$A:$B,2,FALSE)</f>
        <v>Kansas</v>
      </c>
      <c r="H962" s="4" t="str">
        <f t="shared" si="14"/>
        <v/>
      </c>
    </row>
    <row r="963" spans="1:8" x14ac:dyDescent="0.3">
      <c r="A963" t="s">
        <v>1343</v>
      </c>
      <c r="B963">
        <v>2022</v>
      </c>
      <c r="C963">
        <v>1181</v>
      </c>
      <c r="D963">
        <v>1246</v>
      </c>
      <c r="E963">
        <v>0.47733596302330999</v>
      </c>
      <c r="F963" s="3" t="str">
        <f>VLOOKUP(C963,MTeams!$A:$B,2,FALSE)</f>
        <v>Duke</v>
      </c>
      <c r="G963" s="3" t="str">
        <f>VLOOKUP(D963,MTeams!$A:$B,2,FALSE)</f>
        <v>Kentucky</v>
      </c>
      <c r="H963" s="4" t="str">
        <f t="shared" ref="H963:H1026" si="15">IF(E963&gt;0.75, 1, IF(E963&lt;0.25,0,""))</f>
        <v/>
      </c>
    </row>
    <row r="964" spans="1:8" x14ac:dyDescent="0.3">
      <c r="A964" t="s">
        <v>1344</v>
      </c>
      <c r="B964">
        <v>2022</v>
      </c>
      <c r="C964">
        <v>1181</v>
      </c>
      <c r="D964">
        <v>1255</v>
      </c>
      <c r="E964">
        <v>0.89394285039677801</v>
      </c>
      <c r="F964" s="3" t="str">
        <f>VLOOKUP(C964,MTeams!$A:$B,2,FALSE)</f>
        <v>Duke</v>
      </c>
      <c r="G964" s="3" t="str">
        <f>VLOOKUP(D964,MTeams!$A:$B,2,FALSE)</f>
        <v>Longwood</v>
      </c>
      <c r="H964" s="4">
        <f t="shared" si="15"/>
        <v>1</v>
      </c>
    </row>
    <row r="965" spans="1:8" x14ac:dyDescent="0.3">
      <c r="A965" t="s">
        <v>1345</v>
      </c>
      <c r="B965">
        <v>2022</v>
      </c>
      <c r="C965">
        <v>1181</v>
      </c>
      <c r="D965">
        <v>1260</v>
      </c>
      <c r="E965">
        <v>0.76326175573681698</v>
      </c>
      <c r="F965" s="3" t="str">
        <f>VLOOKUP(C965,MTeams!$A:$B,2,FALSE)</f>
        <v>Duke</v>
      </c>
      <c r="G965" s="3" t="str">
        <f>VLOOKUP(D965,MTeams!$A:$B,2,FALSE)</f>
        <v>Loyola-Chicago</v>
      </c>
      <c r="H965" s="4">
        <f t="shared" si="15"/>
        <v>1</v>
      </c>
    </row>
    <row r="966" spans="1:8" x14ac:dyDescent="0.3">
      <c r="A966" t="s">
        <v>1346</v>
      </c>
      <c r="B966">
        <v>2022</v>
      </c>
      <c r="C966">
        <v>1181</v>
      </c>
      <c r="D966">
        <v>1261</v>
      </c>
      <c r="E966">
        <v>0.66388143828610602</v>
      </c>
      <c r="F966" s="3" t="str">
        <f>VLOOKUP(C966,MTeams!$A:$B,2,FALSE)</f>
        <v>Duke</v>
      </c>
      <c r="G966" s="3" t="str">
        <f>VLOOKUP(D966,MTeams!$A:$B,2,FALSE)</f>
        <v>LSU</v>
      </c>
      <c r="H966" s="4" t="str">
        <f t="shared" si="15"/>
        <v/>
      </c>
    </row>
    <row r="967" spans="1:8" x14ac:dyDescent="0.3">
      <c r="A967" t="s">
        <v>1347</v>
      </c>
      <c r="B967">
        <v>2022</v>
      </c>
      <c r="C967">
        <v>1181</v>
      </c>
      <c r="D967">
        <v>1266</v>
      </c>
      <c r="E967">
        <v>0.83707541267933805</v>
      </c>
      <c r="F967" s="3" t="str">
        <f>VLOOKUP(C967,MTeams!$A:$B,2,FALSE)</f>
        <v>Duke</v>
      </c>
      <c r="G967" s="3" t="str">
        <f>VLOOKUP(D967,MTeams!$A:$B,2,FALSE)</f>
        <v>Marquette</v>
      </c>
      <c r="H967" s="4">
        <f t="shared" si="15"/>
        <v>1</v>
      </c>
    </row>
    <row r="968" spans="1:8" x14ac:dyDescent="0.3">
      <c r="A968" t="s">
        <v>1348</v>
      </c>
      <c r="B968">
        <v>2022</v>
      </c>
      <c r="C968">
        <v>1181</v>
      </c>
      <c r="D968">
        <v>1272</v>
      </c>
      <c r="E968">
        <v>0.79458912220431999</v>
      </c>
      <c r="F968" s="3" t="str">
        <f>VLOOKUP(C968,MTeams!$A:$B,2,FALSE)</f>
        <v>Duke</v>
      </c>
      <c r="G968" s="3" t="str">
        <f>VLOOKUP(D968,MTeams!$A:$B,2,FALSE)</f>
        <v>Memphis</v>
      </c>
      <c r="H968" s="4">
        <f t="shared" si="15"/>
        <v>1</v>
      </c>
    </row>
    <row r="969" spans="1:8" x14ac:dyDescent="0.3">
      <c r="A969" t="s">
        <v>1349</v>
      </c>
      <c r="B969">
        <v>2022</v>
      </c>
      <c r="C969">
        <v>1181</v>
      </c>
      <c r="D969">
        <v>1274</v>
      </c>
      <c r="E969">
        <v>0.86391971618969998</v>
      </c>
      <c r="F969" s="3" t="str">
        <f>VLOOKUP(C969,MTeams!$A:$B,2,FALSE)</f>
        <v>Duke</v>
      </c>
      <c r="G969" s="3" t="str">
        <f>VLOOKUP(D969,MTeams!$A:$B,2,FALSE)</f>
        <v>Miami FL</v>
      </c>
      <c r="H969" s="4">
        <f t="shared" si="15"/>
        <v>1</v>
      </c>
    </row>
    <row r="970" spans="1:8" x14ac:dyDescent="0.3">
      <c r="A970" t="s">
        <v>1350</v>
      </c>
      <c r="B970">
        <v>2022</v>
      </c>
      <c r="C970">
        <v>1181</v>
      </c>
      <c r="D970">
        <v>1276</v>
      </c>
      <c r="E970">
        <v>0.86423938020926405</v>
      </c>
      <c r="F970" s="3" t="str">
        <f>VLOOKUP(C970,MTeams!$A:$B,2,FALSE)</f>
        <v>Duke</v>
      </c>
      <c r="G970" s="3" t="str">
        <f>VLOOKUP(D970,MTeams!$A:$B,2,FALSE)</f>
        <v>Michigan</v>
      </c>
      <c r="H970" s="4">
        <f t="shared" si="15"/>
        <v>1</v>
      </c>
    </row>
    <row r="971" spans="1:8" x14ac:dyDescent="0.3">
      <c r="A971" t="s">
        <v>1351</v>
      </c>
      <c r="B971">
        <v>2022</v>
      </c>
      <c r="C971">
        <v>1181</v>
      </c>
      <c r="D971">
        <v>1277</v>
      </c>
      <c r="E971">
        <v>0.80313227875744198</v>
      </c>
      <c r="F971" s="3" t="str">
        <f>VLOOKUP(C971,MTeams!$A:$B,2,FALSE)</f>
        <v>Duke</v>
      </c>
      <c r="G971" s="3" t="str">
        <f>VLOOKUP(D971,MTeams!$A:$B,2,FALSE)</f>
        <v>Michigan St</v>
      </c>
      <c r="H971" s="4">
        <f t="shared" si="15"/>
        <v>1</v>
      </c>
    </row>
    <row r="972" spans="1:8" x14ac:dyDescent="0.3">
      <c r="A972" t="s">
        <v>1352</v>
      </c>
      <c r="B972">
        <v>2022</v>
      </c>
      <c r="C972">
        <v>1181</v>
      </c>
      <c r="D972">
        <v>1286</v>
      </c>
      <c r="E972">
        <v>0.89966927245003903</v>
      </c>
      <c r="F972" s="3" t="str">
        <f>VLOOKUP(C972,MTeams!$A:$B,2,FALSE)</f>
        <v>Duke</v>
      </c>
      <c r="G972" s="3" t="str">
        <f>VLOOKUP(D972,MTeams!$A:$B,2,FALSE)</f>
        <v>Montana St</v>
      </c>
      <c r="H972" s="4">
        <f t="shared" si="15"/>
        <v>1</v>
      </c>
    </row>
    <row r="973" spans="1:8" x14ac:dyDescent="0.3">
      <c r="A973" t="s">
        <v>1353</v>
      </c>
      <c r="B973">
        <v>2022</v>
      </c>
      <c r="C973">
        <v>1181</v>
      </c>
      <c r="D973">
        <v>1293</v>
      </c>
      <c r="E973">
        <v>0.66637093291586602</v>
      </c>
      <c r="F973" s="3" t="str">
        <f>VLOOKUP(C973,MTeams!$A:$B,2,FALSE)</f>
        <v>Duke</v>
      </c>
      <c r="G973" s="3" t="str">
        <f>VLOOKUP(D973,MTeams!$A:$B,2,FALSE)</f>
        <v>Murray St</v>
      </c>
      <c r="H973" s="4" t="str">
        <f t="shared" si="15"/>
        <v/>
      </c>
    </row>
    <row r="974" spans="1:8" x14ac:dyDescent="0.3">
      <c r="A974" t="s">
        <v>1354</v>
      </c>
      <c r="B974">
        <v>2022</v>
      </c>
      <c r="C974">
        <v>1181</v>
      </c>
      <c r="D974">
        <v>1308</v>
      </c>
      <c r="E974">
        <v>0.87884167205108599</v>
      </c>
      <c r="F974" s="3" t="str">
        <f>VLOOKUP(C974,MTeams!$A:$B,2,FALSE)</f>
        <v>Duke</v>
      </c>
      <c r="G974" s="3" t="str">
        <f>VLOOKUP(D974,MTeams!$A:$B,2,FALSE)</f>
        <v>New Mexico St</v>
      </c>
      <c r="H974" s="4">
        <f t="shared" si="15"/>
        <v>1</v>
      </c>
    </row>
    <row r="975" spans="1:8" x14ac:dyDescent="0.3">
      <c r="A975" t="s">
        <v>1355</v>
      </c>
      <c r="B975">
        <v>2022</v>
      </c>
      <c r="C975">
        <v>1181</v>
      </c>
      <c r="D975">
        <v>1313</v>
      </c>
      <c r="E975">
        <v>0.91751607603622098</v>
      </c>
      <c r="F975" s="3" t="str">
        <f>VLOOKUP(C975,MTeams!$A:$B,2,FALSE)</f>
        <v>Duke</v>
      </c>
      <c r="G975" s="3" t="str">
        <f>VLOOKUP(D975,MTeams!$A:$B,2,FALSE)</f>
        <v>Norfolk St</v>
      </c>
      <c r="H975" s="4">
        <f t="shared" si="15"/>
        <v>1</v>
      </c>
    </row>
    <row r="976" spans="1:8" x14ac:dyDescent="0.3">
      <c r="A976" t="s">
        <v>1356</v>
      </c>
      <c r="B976">
        <v>2022</v>
      </c>
      <c r="C976">
        <v>1181</v>
      </c>
      <c r="D976">
        <v>1314</v>
      </c>
      <c r="E976">
        <v>0.80487679938079604</v>
      </c>
      <c r="F976" s="3" t="str">
        <f>VLOOKUP(C976,MTeams!$A:$B,2,FALSE)</f>
        <v>Duke</v>
      </c>
      <c r="G976" s="3" t="str">
        <f>VLOOKUP(D976,MTeams!$A:$B,2,FALSE)</f>
        <v>North Carolina</v>
      </c>
      <c r="H976" s="4">
        <f t="shared" si="15"/>
        <v>1</v>
      </c>
    </row>
    <row r="977" spans="1:8" x14ac:dyDescent="0.3">
      <c r="A977" t="s">
        <v>1357</v>
      </c>
      <c r="B977">
        <v>2022</v>
      </c>
      <c r="C977">
        <v>1181</v>
      </c>
      <c r="D977">
        <v>1323</v>
      </c>
      <c r="E977">
        <v>0.86137317450409201</v>
      </c>
      <c r="F977" s="3" t="str">
        <f>VLOOKUP(C977,MTeams!$A:$B,2,FALSE)</f>
        <v>Duke</v>
      </c>
      <c r="G977" s="3" t="str">
        <f>VLOOKUP(D977,MTeams!$A:$B,2,FALSE)</f>
        <v>Notre Dame</v>
      </c>
      <c r="H977" s="4">
        <f t="shared" si="15"/>
        <v>1</v>
      </c>
    </row>
    <row r="978" spans="1:8" x14ac:dyDescent="0.3">
      <c r="A978" t="s">
        <v>1358</v>
      </c>
      <c r="B978">
        <v>2022</v>
      </c>
      <c r="C978">
        <v>1181</v>
      </c>
      <c r="D978">
        <v>1326</v>
      </c>
      <c r="E978">
        <v>0.77061316461242002</v>
      </c>
      <c r="F978" s="3" t="str">
        <f>VLOOKUP(C978,MTeams!$A:$B,2,FALSE)</f>
        <v>Duke</v>
      </c>
      <c r="G978" s="3" t="str">
        <f>VLOOKUP(D978,MTeams!$A:$B,2,FALSE)</f>
        <v>Ohio St</v>
      </c>
      <c r="H978" s="4">
        <f t="shared" si="15"/>
        <v>1</v>
      </c>
    </row>
    <row r="979" spans="1:8" x14ac:dyDescent="0.3">
      <c r="A979" t="s">
        <v>1359</v>
      </c>
      <c r="B979">
        <v>2022</v>
      </c>
      <c r="C979">
        <v>1181</v>
      </c>
      <c r="D979">
        <v>1344</v>
      </c>
      <c r="E979">
        <v>0.75673863772516203</v>
      </c>
      <c r="F979" s="3" t="str">
        <f>VLOOKUP(C979,MTeams!$A:$B,2,FALSE)</f>
        <v>Duke</v>
      </c>
      <c r="G979" s="3" t="str">
        <f>VLOOKUP(D979,MTeams!$A:$B,2,FALSE)</f>
        <v>Providence</v>
      </c>
      <c r="H979" s="4">
        <f t="shared" si="15"/>
        <v>1</v>
      </c>
    </row>
    <row r="980" spans="1:8" x14ac:dyDescent="0.3">
      <c r="A980" t="s">
        <v>1360</v>
      </c>
      <c r="B980">
        <v>2022</v>
      </c>
      <c r="C980">
        <v>1181</v>
      </c>
      <c r="D980">
        <v>1345</v>
      </c>
      <c r="E980">
        <v>0.57489590326165796</v>
      </c>
      <c r="F980" s="3" t="str">
        <f>VLOOKUP(C980,MTeams!$A:$B,2,FALSE)</f>
        <v>Duke</v>
      </c>
      <c r="G980" s="3" t="str">
        <f>VLOOKUP(D980,MTeams!$A:$B,2,FALSE)</f>
        <v>Purdue</v>
      </c>
      <c r="H980" s="4" t="str">
        <f t="shared" si="15"/>
        <v/>
      </c>
    </row>
    <row r="981" spans="1:8" x14ac:dyDescent="0.3">
      <c r="A981" t="s">
        <v>1361</v>
      </c>
      <c r="B981">
        <v>2022</v>
      </c>
      <c r="C981">
        <v>1181</v>
      </c>
      <c r="D981">
        <v>1350</v>
      </c>
      <c r="E981">
        <v>0.890451884733931</v>
      </c>
      <c r="F981" s="3" t="str">
        <f>VLOOKUP(C981,MTeams!$A:$B,2,FALSE)</f>
        <v>Duke</v>
      </c>
      <c r="G981" s="3" t="str">
        <f>VLOOKUP(D981,MTeams!$A:$B,2,FALSE)</f>
        <v>Richmond</v>
      </c>
      <c r="H981" s="4">
        <f t="shared" si="15"/>
        <v>1</v>
      </c>
    </row>
    <row r="982" spans="1:8" x14ac:dyDescent="0.3">
      <c r="A982" t="s">
        <v>1362</v>
      </c>
      <c r="B982">
        <v>2022</v>
      </c>
      <c r="C982">
        <v>1181</v>
      </c>
      <c r="D982">
        <v>1353</v>
      </c>
      <c r="E982">
        <v>0.88125513859055205</v>
      </c>
      <c r="F982" s="3" t="str">
        <f>VLOOKUP(C982,MTeams!$A:$B,2,FALSE)</f>
        <v>Duke</v>
      </c>
      <c r="G982" s="3" t="str">
        <f>VLOOKUP(D982,MTeams!$A:$B,2,FALSE)</f>
        <v>Rutgers</v>
      </c>
      <c r="H982" s="4">
        <f t="shared" si="15"/>
        <v>1</v>
      </c>
    </row>
    <row r="983" spans="1:8" x14ac:dyDescent="0.3">
      <c r="A983" t="s">
        <v>1363</v>
      </c>
      <c r="B983">
        <v>2022</v>
      </c>
      <c r="C983">
        <v>1181</v>
      </c>
      <c r="D983">
        <v>1355</v>
      </c>
      <c r="E983">
        <v>0.84819333663320495</v>
      </c>
      <c r="F983" s="3" t="str">
        <f>VLOOKUP(C983,MTeams!$A:$B,2,FALSE)</f>
        <v>Duke</v>
      </c>
      <c r="G983" s="3" t="str">
        <f>VLOOKUP(D983,MTeams!$A:$B,2,FALSE)</f>
        <v>S Dakota St</v>
      </c>
      <c r="H983" s="4">
        <f t="shared" si="15"/>
        <v>1</v>
      </c>
    </row>
    <row r="984" spans="1:8" x14ac:dyDescent="0.3">
      <c r="A984" t="s">
        <v>1364</v>
      </c>
      <c r="B984">
        <v>2022</v>
      </c>
      <c r="C984">
        <v>1181</v>
      </c>
      <c r="D984">
        <v>1361</v>
      </c>
      <c r="E984">
        <v>0.77647401800238403</v>
      </c>
      <c r="F984" s="3" t="str">
        <f>VLOOKUP(C984,MTeams!$A:$B,2,FALSE)</f>
        <v>Duke</v>
      </c>
      <c r="G984" s="3" t="str">
        <f>VLOOKUP(D984,MTeams!$A:$B,2,FALSE)</f>
        <v>San Diego St</v>
      </c>
      <c r="H984" s="4">
        <f t="shared" si="15"/>
        <v>1</v>
      </c>
    </row>
    <row r="985" spans="1:8" x14ac:dyDescent="0.3">
      <c r="A985" t="s">
        <v>1365</v>
      </c>
      <c r="B985">
        <v>2022</v>
      </c>
      <c r="C985">
        <v>1181</v>
      </c>
      <c r="D985">
        <v>1362</v>
      </c>
      <c r="E985">
        <v>0.78562059374872995</v>
      </c>
      <c r="F985" s="3" t="str">
        <f>VLOOKUP(C985,MTeams!$A:$B,2,FALSE)</f>
        <v>Duke</v>
      </c>
      <c r="G985" s="3" t="str">
        <f>VLOOKUP(D985,MTeams!$A:$B,2,FALSE)</f>
        <v>San Francisco</v>
      </c>
      <c r="H985" s="4">
        <f t="shared" si="15"/>
        <v>1</v>
      </c>
    </row>
    <row r="986" spans="1:8" x14ac:dyDescent="0.3">
      <c r="A986" t="s">
        <v>1366</v>
      </c>
      <c r="B986">
        <v>2022</v>
      </c>
      <c r="C986">
        <v>1181</v>
      </c>
      <c r="D986">
        <v>1371</v>
      </c>
      <c r="E986">
        <v>0.80103989441034795</v>
      </c>
      <c r="F986" s="3" t="str">
        <f>VLOOKUP(C986,MTeams!$A:$B,2,FALSE)</f>
        <v>Duke</v>
      </c>
      <c r="G986" s="3" t="str">
        <f>VLOOKUP(D986,MTeams!$A:$B,2,FALSE)</f>
        <v>Seton Hall</v>
      </c>
      <c r="H986" s="4">
        <f t="shared" si="15"/>
        <v>1</v>
      </c>
    </row>
    <row r="987" spans="1:8" x14ac:dyDescent="0.3">
      <c r="A987" t="s">
        <v>1367</v>
      </c>
      <c r="B987">
        <v>2022</v>
      </c>
      <c r="C987">
        <v>1181</v>
      </c>
      <c r="D987">
        <v>1388</v>
      </c>
      <c r="E987">
        <v>0.69366198154698999</v>
      </c>
      <c r="F987" s="3" t="str">
        <f>VLOOKUP(C987,MTeams!$A:$B,2,FALSE)</f>
        <v>Duke</v>
      </c>
      <c r="G987" s="3" t="str">
        <f>VLOOKUP(D987,MTeams!$A:$B,2,FALSE)</f>
        <v>St Mary's CA</v>
      </c>
      <c r="H987" s="4" t="str">
        <f t="shared" si="15"/>
        <v/>
      </c>
    </row>
    <row r="988" spans="1:8" x14ac:dyDescent="0.3">
      <c r="A988" t="s">
        <v>1368</v>
      </c>
      <c r="B988">
        <v>2022</v>
      </c>
      <c r="C988">
        <v>1181</v>
      </c>
      <c r="D988">
        <v>1389</v>
      </c>
      <c r="E988">
        <v>0.91584762469228398</v>
      </c>
      <c r="F988" s="3" t="str">
        <f>VLOOKUP(C988,MTeams!$A:$B,2,FALSE)</f>
        <v>Duke</v>
      </c>
      <c r="G988" s="3" t="str">
        <f>VLOOKUP(D988,MTeams!$A:$B,2,FALSE)</f>
        <v>St Peter's</v>
      </c>
      <c r="H988" s="4">
        <f t="shared" si="15"/>
        <v>1</v>
      </c>
    </row>
    <row r="989" spans="1:8" x14ac:dyDescent="0.3">
      <c r="A989" t="s">
        <v>1369</v>
      </c>
      <c r="B989">
        <v>2022</v>
      </c>
      <c r="C989">
        <v>1181</v>
      </c>
      <c r="D989">
        <v>1394</v>
      </c>
      <c r="E989">
        <v>0.93481240288390799</v>
      </c>
      <c r="F989" s="3" t="str">
        <f>VLOOKUP(C989,MTeams!$A:$B,2,FALSE)</f>
        <v>Duke</v>
      </c>
      <c r="G989" s="3" t="str">
        <f>VLOOKUP(D989,MTeams!$A:$B,2,FALSE)</f>
        <v>TAM C. Christi</v>
      </c>
      <c r="H989" s="4">
        <f t="shared" si="15"/>
        <v>1</v>
      </c>
    </row>
    <row r="990" spans="1:8" x14ac:dyDescent="0.3">
      <c r="A990" t="s">
        <v>1370</v>
      </c>
      <c r="B990">
        <v>2022</v>
      </c>
      <c r="C990">
        <v>1181</v>
      </c>
      <c r="D990">
        <v>1395</v>
      </c>
      <c r="E990">
        <v>0.84508300809970405</v>
      </c>
      <c r="F990" s="3" t="str">
        <f>VLOOKUP(C990,MTeams!$A:$B,2,FALSE)</f>
        <v>Duke</v>
      </c>
      <c r="G990" s="3" t="str">
        <f>VLOOKUP(D990,MTeams!$A:$B,2,FALSE)</f>
        <v>TCU</v>
      </c>
      <c r="H990" s="4">
        <f t="shared" si="15"/>
        <v>1</v>
      </c>
    </row>
    <row r="991" spans="1:8" x14ac:dyDescent="0.3">
      <c r="A991" t="s">
        <v>1371</v>
      </c>
      <c r="B991">
        <v>2022</v>
      </c>
      <c r="C991">
        <v>1181</v>
      </c>
      <c r="D991">
        <v>1397</v>
      </c>
      <c r="E991">
        <v>0.58832959508532101</v>
      </c>
      <c r="F991" s="3" t="str">
        <f>VLOOKUP(C991,MTeams!$A:$B,2,FALSE)</f>
        <v>Duke</v>
      </c>
      <c r="G991" s="3" t="str">
        <f>VLOOKUP(D991,MTeams!$A:$B,2,FALSE)</f>
        <v>Tennessee</v>
      </c>
      <c r="H991" s="4" t="str">
        <f t="shared" si="15"/>
        <v/>
      </c>
    </row>
    <row r="992" spans="1:8" x14ac:dyDescent="0.3">
      <c r="A992" t="s">
        <v>1372</v>
      </c>
      <c r="B992">
        <v>2022</v>
      </c>
      <c r="C992">
        <v>1181</v>
      </c>
      <c r="D992">
        <v>1400</v>
      </c>
      <c r="E992">
        <v>0.68064728873064595</v>
      </c>
      <c r="F992" s="3" t="str">
        <f>VLOOKUP(C992,MTeams!$A:$B,2,FALSE)</f>
        <v>Duke</v>
      </c>
      <c r="G992" s="3" t="str">
        <f>VLOOKUP(D992,MTeams!$A:$B,2,FALSE)</f>
        <v>Texas</v>
      </c>
      <c r="H992" s="4" t="str">
        <f t="shared" si="15"/>
        <v/>
      </c>
    </row>
    <row r="993" spans="1:8" x14ac:dyDescent="0.3">
      <c r="A993" t="s">
        <v>1373</v>
      </c>
      <c r="B993">
        <v>2022</v>
      </c>
      <c r="C993">
        <v>1181</v>
      </c>
      <c r="D993">
        <v>1403</v>
      </c>
      <c r="E993">
        <v>0.54700362153271997</v>
      </c>
      <c r="F993" s="3" t="str">
        <f>VLOOKUP(C993,MTeams!$A:$B,2,FALSE)</f>
        <v>Duke</v>
      </c>
      <c r="G993" s="3" t="str">
        <f>VLOOKUP(D993,MTeams!$A:$B,2,FALSE)</f>
        <v>Texas Tech</v>
      </c>
      <c r="H993" s="4" t="str">
        <f t="shared" si="15"/>
        <v/>
      </c>
    </row>
    <row r="994" spans="1:8" x14ac:dyDescent="0.3">
      <c r="A994" t="s">
        <v>1374</v>
      </c>
      <c r="B994">
        <v>2022</v>
      </c>
      <c r="C994">
        <v>1181</v>
      </c>
      <c r="D994">
        <v>1411</v>
      </c>
      <c r="E994">
        <v>0.92494475695856304</v>
      </c>
      <c r="F994" s="3" t="str">
        <f>VLOOKUP(C994,MTeams!$A:$B,2,FALSE)</f>
        <v>Duke</v>
      </c>
      <c r="G994" s="3" t="str">
        <f>VLOOKUP(D994,MTeams!$A:$B,2,FALSE)</f>
        <v>TX Southern</v>
      </c>
      <c r="H994" s="4">
        <f t="shared" si="15"/>
        <v>1</v>
      </c>
    </row>
    <row r="995" spans="1:8" x14ac:dyDescent="0.3">
      <c r="A995" t="s">
        <v>1375</v>
      </c>
      <c r="B995">
        <v>2022</v>
      </c>
      <c r="C995">
        <v>1181</v>
      </c>
      <c r="D995">
        <v>1412</v>
      </c>
      <c r="E995">
        <v>0.79896182575144004</v>
      </c>
      <c r="F995" s="3" t="str">
        <f>VLOOKUP(C995,MTeams!$A:$B,2,FALSE)</f>
        <v>Duke</v>
      </c>
      <c r="G995" s="3" t="str">
        <f>VLOOKUP(D995,MTeams!$A:$B,2,FALSE)</f>
        <v>UAB</v>
      </c>
      <c r="H995" s="4">
        <f t="shared" si="15"/>
        <v>1</v>
      </c>
    </row>
    <row r="996" spans="1:8" x14ac:dyDescent="0.3">
      <c r="A996" t="s">
        <v>1376</v>
      </c>
      <c r="B996">
        <v>2022</v>
      </c>
      <c r="C996">
        <v>1181</v>
      </c>
      <c r="D996">
        <v>1417</v>
      </c>
      <c r="E996">
        <v>0.58907755609585</v>
      </c>
      <c r="F996" s="3" t="str">
        <f>VLOOKUP(C996,MTeams!$A:$B,2,FALSE)</f>
        <v>Duke</v>
      </c>
      <c r="G996" s="3" t="str">
        <f>VLOOKUP(D996,MTeams!$A:$B,2,FALSE)</f>
        <v>UCLA</v>
      </c>
      <c r="H996" s="4" t="str">
        <f t="shared" si="15"/>
        <v/>
      </c>
    </row>
    <row r="997" spans="1:8" x14ac:dyDescent="0.3">
      <c r="A997" t="s">
        <v>1377</v>
      </c>
      <c r="B997">
        <v>2022</v>
      </c>
      <c r="C997">
        <v>1181</v>
      </c>
      <c r="D997">
        <v>1425</v>
      </c>
      <c r="E997">
        <v>0.78127187868879799</v>
      </c>
      <c r="F997" s="3" t="str">
        <f>VLOOKUP(C997,MTeams!$A:$B,2,FALSE)</f>
        <v>Duke</v>
      </c>
      <c r="G997" s="3" t="str">
        <f>VLOOKUP(D997,MTeams!$A:$B,2,FALSE)</f>
        <v>USC</v>
      </c>
      <c r="H997" s="4">
        <f t="shared" si="15"/>
        <v>1</v>
      </c>
    </row>
    <row r="998" spans="1:8" x14ac:dyDescent="0.3">
      <c r="A998" t="s">
        <v>1378</v>
      </c>
      <c r="B998">
        <v>2022</v>
      </c>
      <c r="C998">
        <v>1181</v>
      </c>
      <c r="D998">
        <v>1436</v>
      </c>
      <c r="E998">
        <v>0.79516143662022298</v>
      </c>
      <c r="F998" s="3" t="str">
        <f>VLOOKUP(C998,MTeams!$A:$B,2,FALSE)</f>
        <v>Duke</v>
      </c>
      <c r="G998" s="3" t="str">
        <f>VLOOKUP(D998,MTeams!$A:$B,2,FALSE)</f>
        <v>Vermont</v>
      </c>
      <c r="H998" s="4">
        <f t="shared" si="15"/>
        <v>1</v>
      </c>
    </row>
    <row r="999" spans="1:8" x14ac:dyDescent="0.3">
      <c r="A999" t="s">
        <v>1379</v>
      </c>
      <c r="B999">
        <v>2022</v>
      </c>
      <c r="C999">
        <v>1181</v>
      </c>
      <c r="D999">
        <v>1437</v>
      </c>
      <c r="E999">
        <v>0.57889035415813805</v>
      </c>
      <c r="F999" s="3" t="str">
        <f>VLOOKUP(C999,MTeams!$A:$B,2,FALSE)</f>
        <v>Duke</v>
      </c>
      <c r="G999" s="3" t="str">
        <f>VLOOKUP(D999,MTeams!$A:$B,2,FALSE)</f>
        <v>Villanova</v>
      </c>
      <c r="H999" s="4" t="str">
        <f t="shared" si="15"/>
        <v/>
      </c>
    </row>
    <row r="1000" spans="1:8" x14ac:dyDescent="0.3">
      <c r="A1000" t="s">
        <v>1380</v>
      </c>
      <c r="B1000">
        <v>2022</v>
      </c>
      <c r="C1000">
        <v>1181</v>
      </c>
      <c r="D1000">
        <v>1439</v>
      </c>
      <c r="E1000">
        <v>0.80825319299910203</v>
      </c>
      <c r="F1000" s="3" t="str">
        <f>VLOOKUP(C1000,MTeams!$A:$B,2,FALSE)</f>
        <v>Duke</v>
      </c>
      <c r="G1000" s="3" t="str">
        <f>VLOOKUP(D1000,MTeams!$A:$B,2,FALSE)</f>
        <v>Virginia Tech</v>
      </c>
      <c r="H1000" s="4">
        <f t="shared" si="15"/>
        <v>1</v>
      </c>
    </row>
    <row r="1001" spans="1:8" x14ac:dyDescent="0.3">
      <c r="A1001" t="s">
        <v>1381</v>
      </c>
      <c r="B1001">
        <v>2022</v>
      </c>
      <c r="C1001">
        <v>1181</v>
      </c>
      <c r="D1001">
        <v>1458</v>
      </c>
      <c r="E1001">
        <v>0.729932939323649</v>
      </c>
      <c r="F1001" s="3" t="str">
        <f>VLOOKUP(C1001,MTeams!$A:$B,2,FALSE)</f>
        <v>Duke</v>
      </c>
      <c r="G1001" s="3" t="str">
        <f>VLOOKUP(D1001,MTeams!$A:$B,2,FALSE)</f>
        <v>Wisconsin</v>
      </c>
      <c r="H1001" s="4" t="str">
        <f t="shared" si="15"/>
        <v/>
      </c>
    </row>
    <row r="1002" spans="1:8" x14ac:dyDescent="0.3">
      <c r="A1002" t="s">
        <v>1382</v>
      </c>
      <c r="B1002">
        <v>2022</v>
      </c>
      <c r="C1002">
        <v>1181</v>
      </c>
      <c r="D1002">
        <v>1460</v>
      </c>
      <c r="E1002">
        <v>0.92683608706197596</v>
      </c>
      <c r="F1002" s="3" t="str">
        <f>VLOOKUP(C1002,MTeams!$A:$B,2,FALSE)</f>
        <v>Duke</v>
      </c>
      <c r="G1002" s="3" t="str">
        <f>VLOOKUP(D1002,MTeams!$A:$B,2,FALSE)</f>
        <v>Wright St</v>
      </c>
      <c r="H1002" s="4">
        <f t="shared" si="15"/>
        <v>1</v>
      </c>
    </row>
    <row r="1003" spans="1:8" x14ac:dyDescent="0.3">
      <c r="A1003" t="s">
        <v>1383</v>
      </c>
      <c r="B1003">
        <v>2022</v>
      </c>
      <c r="C1003">
        <v>1181</v>
      </c>
      <c r="D1003">
        <v>1461</v>
      </c>
      <c r="E1003">
        <v>0.87298144482989504</v>
      </c>
      <c r="F1003" s="3" t="str">
        <f>VLOOKUP(C1003,MTeams!$A:$B,2,FALSE)</f>
        <v>Duke</v>
      </c>
      <c r="G1003" s="3" t="str">
        <f>VLOOKUP(D1003,MTeams!$A:$B,2,FALSE)</f>
        <v>Wyoming</v>
      </c>
      <c r="H1003" s="4">
        <f t="shared" si="15"/>
        <v>1</v>
      </c>
    </row>
    <row r="1004" spans="1:8" x14ac:dyDescent="0.3">
      <c r="A1004" t="s">
        <v>1384</v>
      </c>
      <c r="B1004">
        <v>2022</v>
      </c>
      <c r="C1004">
        <v>1181</v>
      </c>
      <c r="D1004">
        <v>1463</v>
      </c>
      <c r="E1004">
        <v>0.92092433085080405</v>
      </c>
      <c r="F1004" s="3" t="str">
        <f>VLOOKUP(C1004,MTeams!$A:$B,2,FALSE)</f>
        <v>Duke</v>
      </c>
      <c r="G1004" s="3" t="str">
        <f>VLOOKUP(D1004,MTeams!$A:$B,2,FALSE)</f>
        <v>Yale</v>
      </c>
      <c r="H1004" s="4">
        <f t="shared" si="15"/>
        <v>1</v>
      </c>
    </row>
    <row r="1005" spans="1:8" x14ac:dyDescent="0.3">
      <c r="A1005" t="s">
        <v>1385</v>
      </c>
      <c r="B1005">
        <v>2022</v>
      </c>
      <c r="C1005">
        <v>1209</v>
      </c>
      <c r="D1005">
        <v>1211</v>
      </c>
      <c r="E1005">
        <v>2.1615362154817099E-2</v>
      </c>
      <c r="F1005" s="3" t="str">
        <f>VLOOKUP(C1005,MTeams!$A:$B,2,FALSE)</f>
        <v>Georgia St</v>
      </c>
      <c r="G1005" s="3" t="str">
        <f>VLOOKUP(D1005,MTeams!$A:$B,2,FALSE)</f>
        <v>Gonzaga</v>
      </c>
      <c r="H1005" s="4">
        <f t="shared" si="15"/>
        <v>0</v>
      </c>
    </row>
    <row r="1006" spans="1:8" x14ac:dyDescent="0.3">
      <c r="A1006" t="s">
        <v>1386</v>
      </c>
      <c r="B1006">
        <v>2022</v>
      </c>
      <c r="C1006">
        <v>1209</v>
      </c>
      <c r="D1006">
        <v>1222</v>
      </c>
      <c r="E1006">
        <v>5.9093804030082298E-2</v>
      </c>
      <c r="F1006" s="3" t="str">
        <f>VLOOKUP(C1006,MTeams!$A:$B,2,FALSE)</f>
        <v>Georgia St</v>
      </c>
      <c r="G1006" s="3" t="str">
        <f>VLOOKUP(D1006,MTeams!$A:$B,2,FALSE)</f>
        <v>Houston</v>
      </c>
      <c r="H1006" s="4">
        <f t="shared" si="15"/>
        <v>0</v>
      </c>
    </row>
    <row r="1007" spans="1:8" x14ac:dyDescent="0.3">
      <c r="A1007" t="s">
        <v>1387</v>
      </c>
      <c r="B1007">
        <v>2022</v>
      </c>
      <c r="C1007">
        <v>1209</v>
      </c>
      <c r="D1007">
        <v>1228</v>
      </c>
      <c r="E1007">
        <v>0.103083107838755</v>
      </c>
      <c r="F1007" s="3" t="str">
        <f>VLOOKUP(C1007,MTeams!$A:$B,2,FALSE)</f>
        <v>Georgia St</v>
      </c>
      <c r="G1007" s="3" t="str">
        <f>VLOOKUP(D1007,MTeams!$A:$B,2,FALSE)</f>
        <v>Illinois</v>
      </c>
      <c r="H1007" s="4">
        <f t="shared" si="15"/>
        <v>0</v>
      </c>
    </row>
    <row r="1008" spans="1:8" x14ac:dyDescent="0.3">
      <c r="A1008" t="s">
        <v>1388</v>
      </c>
      <c r="B1008">
        <v>2022</v>
      </c>
      <c r="C1008">
        <v>1209</v>
      </c>
      <c r="D1008">
        <v>1231</v>
      </c>
      <c r="E1008">
        <v>0.27245854332089198</v>
      </c>
      <c r="F1008" s="3" t="str">
        <f>VLOOKUP(C1008,MTeams!$A:$B,2,FALSE)</f>
        <v>Georgia St</v>
      </c>
      <c r="G1008" s="3" t="str">
        <f>VLOOKUP(D1008,MTeams!$A:$B,2,FALSE)</f>
        <v>Indiana</v>
      </c>
      <c r="H1008" s="4" t="str">
        <f t="shared" si="15"/>
        <v/>
      </c>
    </row>
    <row r="1009" spans="1:8" x14ac:dyDescent="0.3">
      <c r="A1009" t="s">
        <v>1389</v>
      </c>
      <c r="B1009">
        <v>2022</v>
      </c>
      <c r="C1009">
        <v>1209</v>
      </c>
      <c r="D1009">
        <v>1234</v>
      </c>
      <c r="E1009">
        <v>7.9791088058178902E-2</v>
      </c>
      <c r="F1009" s="3" t="str">
        <f>VLOOKUP(C1009,MTeams!$A:$B,2,FALSE)</f>
        <v>Georgia St</v>
      </c>
      <c r="G1009" s="3" t="str">
        <f>VLOOKUP(D1009,MTeams!$A:$B,2,FALSE)</f>
        <v>Iowa</v>
      </c>
      <c r="H1009" s="4">
        <f t="shared" si="15"/>
        <v>0</v>
      </c>
    </row>
    <row r="1010" spans="1:8" x14ac:dyDescent="0.3">
      <c r="A1010" t="s">
        <v>1390</v>
      </c>
      <c r="B1010">
        <v>2022</v>
      </c>
      <c r="C1010">
        <v>1209</v>
      </c>
      <c r="D1010">
        <v>1235</v>
      </c>
      <c r="E1010">
        <v>0.29501532139787201</v>
      </c>
      <c r="F1010" s="3" t="str">
        <f>VLOOKUP(C1010,MTeams!$A:$B,2,FALSE)</f>
        <v>Georgia St</v>
      </c>
      <c r="G1010" s="3" t="str">
        <f>VLOOKUP(D1010,MTeams!$A:$B,2,FALSE)</f>
        <v>Iowa St</v>
      </c>
      <c r="H1010" s="4" t="str">
        <f t="shared" si="15"/>
        <v/>
      </c>
    </row>
    <row r="1011" spans="1:8" x14ac:dyDescent="0.3">
      <c r="A1011" t="s">
        <v>1391</v>
      </c>
      <c r="B1011">
        <v>2022</v>
      </c>
      <c r="C1011">
        <v>1209</v>
      </c>
      <c r="D1011">
        <v>1240</v>
      </c>
      <c r="E1011">
        <v>0.40030503618962898</v>
      </c>
      <c r="F1011" s="3" t="str">
        <f>VLOOKUP(C1011,MTeams!$A:$B,2,FALSE)</f>
        <v>Georgia St</v>
      </c>
      <c r="G1011" s="3" t="str">
        <f>VLOOKUP(D1011,MTeams!$A:$B,2,FALSE)</f>
        <v>Jacksonville St</v>
      </c>
      <c r="H1011" s="4" t="str">
        <f t="shared" si="15"/>
        <v/>
      </c>
    </row>
    <row r="1012" spans="1:8" x14ac:dyDescent="0.3">
      <c r="A1012" t="s">
        <v>1392</v>
      </c>
      <c r="B1012">
        <v>2022</v>
      </c>
      <c r="C1012">
        <v>1209</v>
      </c>
      <c r="D1012">
        <v>1242</v>
      </c>
      <c r="E1012">
        <v>6.6065610757608806E-2</v>
      </c>
      <c r="F1012" s="3" t="str">
        <f>VLOOKUP(C1012,MTeams!$A:$B,2,FALSE)</f>
        <v>Georgia St</v>
      </c>
      <c r="G1012" s="3" t="str">
        <f>VLOOKUP(D1012,MTeams!$A:$B,2,FALSE)</f>
        <v>Kansas</v>
      </c>
      <c r="H1012" s="4">
        <f t="shared" si="15"/>
        <v>0</v>
      </c>
    </row>
    <row r="1013" spans="1:8" x14ac:dyDescent="0.3">
      <c r="A1013" t="s">
        <v>1393</v>
      </c>
      <c r="B1013">
        <v>2022</v>
      </c>
      <c r="C1013">
        <v>1209</v>
      </c>
      <c r="D1013">
        <v>1246</v>
      </c>
      <c r="E1013">
        <v>5.3160461220861301E-2</v>
      </c>
      <c r="F1013" s="3" t="str">
        <f>VLOOKUP(C1013,MTeams!$A:$B,2,FALSE)</f>
        <v>Georgia St</v>
      </c>
      <c r="G1013" s="3" t="str">
        <f>VLOOKUP(D1013,MTeams!$A:$B,2,FALSE)</f>
        <v>Kentucky</v>
      </c>
      <c r="H1013" s="4">
        <f t="shared" si="15"/>
        <v>0</v>
      </c>
    </row>
    <row r="1014" spans="1:8" x14ac:dyDescent="0.3">
      <c r="A1014" t="s">
        <v>1394</v>
      </c>
      <c r="B1014">
        <v>2022</v>
      </c>
      <c r="C1014">
        <v>1209</v>
      </c>
      <c r="D1014">
        <v>1255</v>
      </c>
      <c r="E1014">
        <v>0.34113967463004502</v>
      </c>
      <c r="F1014" s="3" t="str">
        <f>VLOOKUP(C1014,MTeams!$A:$B,2,FALSE)</f>
        <v>Georgia St</v>
      </c>
      <c r="G1014" s="3" t="str">
        <f>VLOOKUP(D1014,MTeams!$A:$B,2,FALSE)</f>
        <v>Longwood</v>
      </c>
      <c r="H1014" s="4" t="str">
        <f t="shared" si="15"/>
        <v/>
      </c>
    </row>
    <row r="1015" spans="1:8" x14ac:dyDescent="0.3">
      <c r="A1015" t="s">
        <v>1395</v>
      </c>
      <c r="B1015">
        <v>2022</v>
      </c>
      <c r="C1015">
        <v>1209</v>
      </c>
      <c r="D1015">
        <v>1260</v>
      </c>
      <c r="E1015">
        <v>0.165295861424306</v>
      </c>
      <c r="F1015" s="3" t="str">
        <f>VLOOKUP(C1015,MTeams!$A:$B,2,FALSE)</f>
        <v>Georgia St</v>
      </c>
      <c r="G1015" s="3" t="str">
        <f>VLOOKUP(D1015,MTeams!$A:$B,2,FALSE)</f>
        <v>Loyola-Chicago</v>
      </c>
      <c r="H1015" s="4">
        <f t="shared" si="15"/>
        <v>0</v>
      </c>
    </row>
    <row r="1016" spans="1:8" x14ac:dyDescent="0.3">
      <c r="A1016" t="s">
        <v>1396</v>
      </c>
      <c r="B1016">
        <v>2022</v>
      </c>
      <c r="C1016">
        <v>1209</v>
      </c>
      <c r="D1016">
        <v>1261</v>
      </c>
      <c r="E1016">
        <v>0.10819935104177</v>
      </c>
      <c r="F1016" s="3" t="str">
        <f>VLOOKUP(C1016,MTeams!$A:$B,2,FALSE)</f>
        <v>Georgia St</v>
      </c>
      <c r="G1016" s="3" t="str">
        <f>VLOOKUP(D1016,MTeams!$A:$B,2,FALSE)</f>
        <v>LSU</v>
      </c>
      <c r="H1016" s="4">
        <f t="shared" si="15"/>
        <v>0</v>
      </c>
    </row>
    <row r="1017" spans="1:8" x14ac:dyDescent="0.3">
      <c r="A1017" t="s">
        <v>1397</v>
      </c>
      <c r="B1017">
        <v>2022</v>
      </c>
      <c r="C1017">
        <v>1209</v>
      </c>
      <c r="D1017">
        <v>1266</v>
      </c>
      <c r="E1017">
        <v>0.23989060353792799</v>
      </c>
      <c r="F1017" s="3" t="str">
        <f>VLOOKUP(C1017,MTeams!$A:$B,2,FALSE)</f>
        <v>Georgia St</v>
      </c>
      <c r="G1017" s="3" t="str">
        <f>VLOOKUP(D1017,MTeams!$A:$B,2,FALSE)</f>
        <v>Marquette</v>
      </c>
      <c r="H1017" s="4">
        <f t="shared" si="15"/>
        <v>0</v>
      </c>
    </row>
    <row r="1018" spans="1:8" x14ac:dyDescent="0.3">
      <c r="A1018" t="s">
        <v>1398</v>
      </c>
      <c r="B1018">
        <v>2022</v>
      </c>
      <c r="C1018">
        <v>1209</v>
      </c>
      <c r="D1018">
        <v>1272</v>
      </c>
      <c r="E1018">
        <v>0.19196947277721599</v>
      </c>
      <c r="F1018" s="3" t="str">
        <f>VLOOKUP(C1018,MTeams!$A:$B,2,FALSE)</f>
        <v>Georgia St</v>
      </c>
      <c r="G1018" s="3" t="str">
        <f>VLOOKUP(D1018,MTeams!$A:$B,2,FALSE)</f>
        <v>Memphis</v>
      </c>
      <c r="H1018" s="4">
        <f t="shared" si="15"/>
        <v>0</v>
      </c>
    </row>
    <row r="1019" spans="1:8" x14ac:dyDescent="0.3">
      <c r="A1019" t="s">
        <v>1399</v>
      </c>
      <c r="B1019">
        <v>2022</v>
      </c>
      <c r="C1019">
        <v>1209</v>
      </c>
      <c r="D1019">
        <v>1274</v>
      </c>
      <c r="E1019">
        <v>0.28054290642100499</v>
      </c>
      <c r="F1019" s="3" t="str">
        <f>VLOOKUP(C1019,MTeams!$A:$B,2,FALSE)</f>
        <v>Georgia St</v>
      </c>
      <c r="G1019" s="3" t="str">
        <f>VLOOKUP(D1019,MTeams!$A:$B,2,FALSE)</f>
        <v>Miami FL</v>
      </c>
      <c r="H1019" s="4" t="str">
        <f t="shared" si="15"/>
        <v/>
      </c>
    </row>
    <row r="1020" spans="1:8" x14ac:dyDescent="0.3">
      <c r="A1020" t="s">
        <v>1400</v>
      </c>
      <c r="B1020">
        <v>2022</v>
      </c>
      <c r="C1020">
        <v>1209</v>
      </c>
      <c r="D1020">
        <v>1276</v>
      </c>
      <c r="E1020">
        <v>0.28122553258516902</v>
      </c>
      <c r="F1020" s="3" t="str">
        <f>VLOOKUP(C1020,MTeams!$A:$B,2,FALSE)</f>
        <v>Georgia St</v>
      </c>
      <c r="G1020" s="3" t="str">
        <f>VLOOKUP(D1020,MTeams!$A:$B,2,FALSE)</f>
        <v>Michigan</v>
      </c>
      <c r="H1020" s="4" t="str">
        <f t="shared" si="15"/>
        <v/>
      </c>
    </row>
    <row r="1021" spans="1:8" x14ac:dyDescent="0.3">
      <c r="A1021" t="s">
        <v>1401</v>
      </c>
      <c r="B1021">
        <v>2022</v>
      </c>
      <c r="C1021">
        <v>1209</v>
      </c>
      <c r="D1021">
        <v>1277</v>
      </c>
      <c r="E1021">
        <v>0.20036310373513799</v>
      </c>
      <c r="F1021" s="3" t="str">
        <f>VLOOKUP(C1021,MTeams!$A:$B,2,FALSE)</f>
        <v>Georgia St</v>
      </c>
      <c r="G1021" s="3" t="str">
        <f>VLOOKUP(D1021,MTeams!$A:$B,2,FALSE)</f>
        <v>Michigan St</v>
      </c>
      <c r="H1021" s="4">
        <f t="shared" si="15"/>
        <v>0</v>
      </c>
    </row>
    <row r="1022" spans="1:8" x14ac:dyDescent="0.3">
      <c r="A1022" t="s">
        <v>1402</v>
      </c>
      <c r="B1022">
        <v>2022</v>
      </c>
      <c r="C1022">
        <v>1209</v>
      </c>
      <c r="D1022">
        <v>1286</v>
      </c>
      <c r="E1022">
        <v>0.35518802481893402</v>
      </c>
      <c r="F1022" s="3" t="str">
        <f>VLOOKUP(C1022,MTeams!$A:$B,2,FALSE)</f>
        <v>Georgia St</v>
      </c>
      <c r="G1022" s="3" t="str">
        <f>VLOOKUP(D1022,MTeams!$A:$B,2,FALSE)</f>
        <v>Montana St</v>
      </c>
      <c r="H1022" s="4" t="str">
        <f t="shared" si="15"/>
        <v/>
      </c>
    </row>
    <row r="1023" spans="1:8" x14ac:dyDescent="0.3">
      <c r="A1023" t="s">
        <v>1403</v>
      </c>
      <c r="B1023">
        <v>2022</v>
      </c>
      <c r="C1023">
        <v>1209</v>
      </c>
      <c r="D1023">
        <v>1293</v>
      </c>
      <c r="E1023">
        <v>0.109380955087196</v>
      </c>
      <c r="F1023" s="3" t="str">
        <f>VLOOKUP(C1023,MTeams!$A:$B,2,FALSE)</f>
        <v>Georgia St</v>
      </c>
      <c r="G1023" s="3" t="str">
        <f>VLOOKUP(D1023,MTeams!$A:$B,2,FALSE)</f>
        <v>Murray St</v>
      </c>
      <c r="H1023" s="4">
        <f t="shared" si="15"/>
        <v>0</v>
      </c>
    </row>
    <row r="1024" spans="1:8" x14ac:dyDescent="0.3">
      <c r="A1024" t="s">
        <v>1404</v>
      </c>
      <c r="B1024">
        <v>2022</v>
      </c>
      <c r="C1024">
        <v>1209</v>
      </c>
      <c r="D1024">
        <v>1308</v>
      </c>
      <c r="E1024">
        <v>0.30823012091471103</v>
      </c>
      <c r="F1024" s="3" t="str">
        <f>VLOOKUP(C1024,MTeams!$A:$B,2,FALSE)</f>
        <v>Georgia St</v>
      </c>
      <c r="G1024" s="3" t="str">
        <f>VLOOKUP(D1024,MTeams!$A:$B,2,FALSE)</f>
        <v>New Mexico St</v>
      </c>
      <c r="H1024" s="4" t="str">
        <f t="shared" si="15"/>
        <v/>
      </c>
    </row>
    <row r="1025" spans="1:8" x14ac:dyDescent="0.3">
      <c r="A1025" t="s">
        <v>1405</v>
      </c>
      <c r="B1025">
        <v>2022</v>
      </c>
      <c r="C1025">
        <v>1209</v>
      </c>
      <c r="D1025">
        <v>1313</v>
      </c>
      <c r="E1025">
        <v>0.40597479028576999</v>
      </c>
      <c r="F1025" s="3" t="str">
        <f>VLOOKUP(C1025,MTeams!$A:$B,2,FALSE)</f>
        <v>Georgia St</v>
      </c>
      <c r="G1025" s="3" t="str">
        <f>VLOOKUP(D1025,MTeams!$A:$B,2,FALSE)</f>
        <v>Norfolk St</v>
      </c>
      <c r="H1025" s="4" t="str">
        <f t="shared" si="15"/>
        <v/>
      </c>
    </row>
    <row r="1026" spans="1:8" x14ac:dyDescent="0.3">
      <c r="A1026" t="s">
        <v>1406</v>
      </c>
      <c r="B1026">
        <v>2022</v>
      </c>
      <c r="C1026">
        <v>1209</v>
      </c>
      <c r="D1026">
        <v>1314</v>
      </c>
      <c r="E1026">
        <v>0.202136934897066</v>
      </c>
      <c r="F1026" s="3" t="str">
        <f>VLOOKUP(C1026,MTeams!$A:$B,2,FALSE)</f>
        <v>Georgia St</v>
      </c>
      <c r="G1026" s="3" t="str">
        <f>VLOOKUP(D1026,MTeams!$A:$B,2,FALSE)</f>
        <v>North Carolina</v>
      </c>
      <c r="H1026" s="4">
        <f t="shared" si="15"/>
        <v>0</v>
      </c>
    </row>
    <row r="1027" spans="1:8" x14ac:dyDescent="0.3">
      <c r="A1027" t="s">
        <v>1407</v>
      </c>
      <c r="B1027">
        <v>2022</v>
      </c>
      <c r="C1027">
        <v>1209</v>
      </c>
      <c r="D1027">
        <v>1323</v>
      </c>
      <c r="E1027">
        <v>0.27622752764971198</v>
      </c>
      <c r="F1027" s="3" t="str">
        <f>VLOOKUP(C1027,MTeams!$A:$B,2,FALSE)</f>
        <v>Georgia St</v>
      </c>
      <c r="G1027" s="3" t="str">
        <f>VLOOKUP(D1027,MTeams!$A:$B,2,FALSE)</f>
        <v>Notre Dame</v>
      </c>
      <c r="H1027" s="4" t="str">
        <f t="shared" ref="H1027:H1090" si="16">IF(E1027&gt;0.75, 1, IF(E1027&lt;0.25,0,""))</f>
        <v/>
      </c>
    </row>
    <row r="1028" spans="1:8" x14ac:dyDescent="0.3">
      <c r="A1028" t="s">
        <v>1408</v>
      </c>
      <c r="B1028">
        <v>2022</v>
      </c>
      <c r="C1028">
        <v>1209</v>
      </c>
      <c r="D1028">
        <v>1326</v>
      </c>
      <c r="E1028">
        <v>0.171044534170704</v>
      </c>
      <c r="F1028" s="3" t="str">
        <f>VLOOKUP(C1028,MTeams!$A:$B,2,FALSE)</f>
        <v>Georgia St</v>
      </c>
      <c r="G1028" s="3" t="str">
        <f>VLOOKUP(D1028,MTeams!$A:$B,2,FALSE)</f>
        <v>Ohio St</v>
      </c>
      <c r="H1028" s="4">
        <f t="shared" si="16"/>
        <v>0</v>
      </c>
    </row>
    <row r="1029" spans="1:8" x14ac:dyDescent="0.3">
      <c r="A1029" t="s">
        <v>1409</v>
      </c>
      <c r="B1029">
        <v>2022</v>
      </c>
      <c r="C1029">
        <v>1209</v>
      </c>
      <c r="D1029">
        <v>1344</v>
      </c>
      <c r="E1029">
        <v>0.16058337602068901</v>
      </c>
      <c r="F1029" s="3" t="str">
        <f>VLOOKUP(C1029,MTeams!$A:$B,2,FALSE)</f>
        <v>Georgia St</v>
      </c>
      <c r="G1029" s="3" t="str">
        <f>VLOOKUP(D1029,MTeams!$A:$B,2,FALSE)</f>
        <v>Providence</v>
      </c>
      <c r="H1029" s="4">
        <f t="shared" si="16"/>
        <v>0</v>
      </c>
    </row>
    <row r="1030" spans="1:8" x14ac:dyDescent="0.3">
      <c r="A1030" t="s">
        <v>1410</v>
      </c>
      <c r="B1030">
        <v>2022</v>
      </c>
      <c r="C1030">
        <v>1209</v>
      </c>
      <c r="D1030">
        <v>1345</v>
      </c>
      <c r="E1030">
        <v>7.6741614540060593E-2</v>
      </c>
      <c r="F1030" s="3" t="str">
        <f>VLOOKUP(C1030,MTeams!$A:$B,2,FALSE)</f>
        <v>Georgia St</v>
      </c>
      <c r="G1030" s="3" t="str">
        <f>VLOOKUP(D1030,MTeams!$A:$B,2,FALSE)</f>
        <v>Purdue</v>
      </c>
      <c r="H1030" s="4">
        <f t="shared" si="16"/>
        <v>0</v>
      </c>
    </row>
    <row r="1031" spans="1:8" x14ac:dyDescent="0.3">
      <c r="A1031" t="s">
        <v>1411</v>
      </c>
      <c r="B1031">
        <v>2022</v>
      </c>
      <c r="C1031">
        <v>1209</v>
      </c>
      <c r="D1031">
        <v>1350</v>
      </c>
      <c r="E1031">
        <v>0.33304147267904499</v>
      </c>
      <c r="F1031" s="3" t="str">
        <f>VLOOKUP(C1031,MTeams!$A:$B,2,FALSE)</f>
        <v>Georgia St</v>
      </c>
      <c r="G1031" s="3" t="str">
        <f>VLOOKUP(D1031,MTeams!$A:$B,2,FALSE)</f>
        <v>Richmond</v>
      </c>
      <c r="H1031" s="4" t="str">
        <f t="shared" si="16"/>
        <v/>
      </c>
    </row>
    <row r="1032" spans="1:8" x14ac:dyDescent="0.3">
      <c r="A1032" t="s">
        <v>1412</v>
      </c>
      <c r="B1032">
        <v>2022</v>
      </c>
      <c r="C1032">
        <v>1209</v>
      </c>
      <c r="D1032">
        <v>1353</v>
      </c>
      <c r="E1032">
        <v>0.31319913010657702</v>
      </c>
      <c r="F1032" s="3" t="str">
        <f>VLOOKUP(C1032,MTeams!$A:$B,2,FALSE)</f>
        <v>Georgia St</v>
      </c>
      <c r="G1032" s="3" t="str">
        <f>VLOOKUP(D1032,MTeams!$A:$B,2,FALSE)</f>
        <v>Rutgers</v>
      </c>
      <c r="H1032" s="4" t="str">
        <f t="shared" si="16"/>
        <v/>
      </c>
    </row>
    <row r="1033" spans="1:8" x14ac:dyDescent="0.3">
      <c r="A1033" t="s">
        <v>1413</v>
      </c>
      <c r="B1033">
        <v>2022</v>
      </c>
      <c r="C1033">
        <v>1209</v>
      </c>
      <c r="D1033">
        <v>1355</v>
      </c>
      <c r="E1033">
        <v>0.25555085795867</v>
      </c>
      <c r="F1033" s="3" t="str">
        <f>VLOOKUP(C1033,MTeams!$A:$B,2,FALSE)</f>
        <v>Georgia St</v>
      </c>
      <c r="G1033" s="3" t="str">
        <f>VLOOKUP(D1033,MTeams!$A:$B,2,FALSE)</f>
        <v>S Dakota St</v>
      </c>
      <c r="H1033" s="4" t="str">
        <f t="shared" si="16"/>
        <v/>
      </c>
    </row>
    <row r="1034" spans="1:8" x14ac:dyDescent="0.3">
      <c r="A1034" t="s">
        <v>1414</v>
      </c>
      <c r="B1034">
        <v>2022</v>
      </c>
      <c r="C1034">
        <v>1209</v>
      </c>
      <c r="D1034">
        <v>1361</v>
      </c>
      <c r="E1034">
        <v>0.175834757522941</v>
      </c>
      <c r="F1034" s="3" t="str">
        <f>VLOOKUP(C1034,MTeams!$A:$B,2,FALSE)</f>
        <v>Georgia St</v>
      </c>
      <c r="G1034" s="3" t="str">
        <f>VLOOKUP(D1034,MTeams!$A:$B,2,FALSE)</f>
        <v>San Diego St</v>
      </c>
      <c r="H1034" s="4">
        <f t="shared" si="16"/>
        <v>0</v>
      </c>
    </row>
    <row r="1035" spans="1:8" x14ac:dyDescent="0.3">
      <c r="A1035" t="s">
        <v>1415</v>
      </c>
      <c r="B1035">
        <v>2022</v>
      </c>
      <c r="C1035">
        <v>1209</v>
      </c>
      <c r="D1035">
        <v>1362</v>
      </c>
      <c r="E1035">
        <v>0.18372296600670199</v>
      </c>
      <c r="F1035" s="3" t="str">
        <f>VLOOKUP(C1035,MTeams!$A:$B,2,FALSE)</f>
        <v>Georgia St</v>
      </c>
      <c r="G1035" s="3" t="str">
        <f>VLOOKUP(D1035,MTeams!$A:$B,2,FALSE)</f>
        <v>San Francisco</v>
      </c>
      <c r="H1035" s="4">
        <f t="shared" si="16"/>
        <v>0</v>
      </c>
    </row>
    <row r="1036" spans="1:8" x14ac:dyDescent="0.3">
      <c r="A1036" t="s">
        <v>1416</v>
      </c>
      <c r="B1036">
        <v>2022</v>
      </c>
      <c r="C1036">
        <v>1209</v>
      </c>
      <c r="D1036">
        <v>1371</v>
      </c>
      <c r="E1036">
        <v>0.19824949362151201</v>
      </c>
      <c r="F1036" s="3" t="str">
        <f>VLOOKUP(C1036,MTeams!$A:$B,2,FALSE)</f>
        <v>Georgia St</v>
      </c>
      <c r="G1036" s="3" t="str">
        <f>VLOOKUP(D1036,MTeams!$A:$B,2,FALSE)</f>
        <v>Seton Hall</v>
      </c>
      <c r="H1036" s="4">
        <f t="shared" si="16"/>
        <v>0</v>
      </c>
    </row>
    <row r="1037" spans="1:8" x14ac:dyDescent="0.3">
      <c r="A1037" t="s">
        <v>1417</v>
      </c>
      <c r="B1037">
        <v>2022</v>
      </c>
      <c r="C1037">
        <v>1209</v>
      </c>
      <c r="D1037">
        <v>1388</v>
      </c>
      <c r="E1037">
        <v>0.122130010708017</v>
      </c>
      <c r="F1037" s="3" t="str">
        <f>VLOOKUP(C1037,MTeams!$A:$B,2,FALSE)</f>
        <v>Georgia St</v>
      </c>
      <c r="G1037" s="3" t="str">
        <f>VLOOKUP(D1037,MTeams!$A:$B,2,FALSE)</f>
        <v>St Mary's CA</v>
      </c>
      <c r="H1037" s="4">
        <f t="shared" si="16"/>
        <v>0</v>
      </c>
    </row>
    <row r="1038" spans="1:8" x14ac:dyDescent="0.3">
      <c r="A1038" t="s">
        <v>1418</v>
      </c>
      <c r="B1038">
        <v>2022</v>
      </c>
      <c r="C1038">
        <v>1209</v>
      </c>
      <c r="D1038">
        <v>1389</v>
      </c>
      <c r="E1038">
        <v>0.40081808266725499</v>
      </c>
      <c r="F1038" s="3" t="str">
        <f>VLOOKUP(C1038,MTeams!$A:$B,2,FALSE)</f>
        <v>Georgia St</v>
      </c>
      <c r="G1038" s="3" t="str">
        <f>VLOOKUP(D1038,MTeams!$A:$B,2,FALSE)</f>
        <v>St Peter's</v>
      </c>
      <c r="H1038" s="4" t="str">
        <f t="shared" si="16"/>
        <v/>
      </c>
    </row>
    <row r="1039" spans="1:8" x14ac:dyDescent="0.3">
      <c r="A1039" t="s">
        <v>1419</v>
      </c>
      <c r="B1039">
        <v>2022</v>
      </c>
      <c r="C1039">
        <v>1209</v>
      </c>
      <c r="D1039">
        <v>1394</v>
      </c>
      <c r="E1039">
        <v>0.46851807582672</v>
      </c>
      <c r="F1039" s="3" t="str">
        <f>VLOOKUP(C1039,MTeams!$A:$B,2,FALSE)</f>
        <v>Georgia St</v>
      </c>
      <c r="G1039" s="3" t="str">
        <f>VLOOKUP(D1039,MTeams!$A:$B,2,FALSE)</f>
        <v>TAM C. Christi</v>
      </c>
      <c r="H1039" s="4" t="str">
        <f t="shared" si="16"/>
        <v/>
      </c>
    </row>
    <row r="1040" spans="1:8" x14ac:dyDescent="0.3">
      <c r="A1040" t="s">
        <v>1420</v>
      </c>
      <c r="B1040">
        <v>2022</v>
      </c>
      <c r="C1040">
        <v>1209</v>
      </c>
      <c r="D1040">
        <v>1395</v>
      </c>
      <c r="E1040">
        <v>0.25098066061290097</v>
      </c>
      <c r="F1040" s="3" t="str">
        <f>VLOOKUP(C1040,MTeams!$A:$B,2,FALSE)</f>
        <v>Georgia St</v>
      </c>
      <c r="G1040" s="3" t="str">
        <f>VLOOKUP(D1040,MTeams!$A:$B,2,FALSE)</f>
        <v>TCU</v>
      </c>
      <c r="H1040" s="4" t="str">
        <f t="shared" si="16"/>
        <v/>
      </c>
    </row>
    <row r="1041" spans="1:8" x14ac:dyDescent="0.3">
      <c r="A1041" t="s">
        <v>1421</v>
      </c>
      <c r="B1041">
        <v>2022</v>
      </c>
      <c r="C1041">
        <v>1209</v>
      </c>
      <c r="D1041">
        <v>1397</v>
      </c>
      <c r="E1041">
        <v>8.0742760662284196E-2</v>
      </c>
      <c r="F1041" s="3" t="str">
        <f>VLOOKUP(C1041,MTeams!$A:$B,2,FALSE)</f>
        <v>Georgia St</v>
      </c>
      <c r="G1041" s="3" t="str">
        <f>VLOOKUP(D1041,MTeams!$A:$B,2,FALSE)</f>
        <v>Tennessee</v>
      </c>
      <c r="H1041" s="4">
        <f t="shared" si="16"/>
        <v>0</v>
      </c>
    </row>
    <row r="1042" spans="1:8" x14ac:dyDescent="0.3">
      <c r="A1042" t="s">
        <v>1422</v>
      </c>
      <c r="B1042">
        <v>2022</v>
      </c>
      <c r="C1042">
        <v>1209</v>
      </c>
      <c r="D1042">
        <v>1400</v>
      </c>
      <c r="E1042">
        <v>0.115761952715143</v>
      </c>
      <c r="F1042" s="3" t="str">
        <f>VLOOKUP(C1042,MTeams!$A:$B,2,FALSE)</f>
        <v>Georgia St</v>
      </c>
      <c r="G1042" s="3" t="str">
        <f>VLOOKUP(D1042,MTeams!$A:$B,2,FALSE)</f>
        <v>Texas</v>
      </c>
      <c r="H1042" s="4">
        <f t="shared" si="16"/>
        <v>0</v>
      </c>
    </row>
    <row r="1043" spans="1:8" x14ac:dyDescent="0.3">
      <c r="A1043" t="s">
        <v>1423</v>
      </c>
      <c r="B1043">
        <v>2022</v>
      </c>
      <c r="C1043">
        <v>1209</v>
      </c>
      <c r="D1043">
        <v>1403</v>
      </c>
      <c r="E1043">
        <v>6.9076847122053794E-2</v>
      </c>
      <c r="F1043" s="3" t="str">
        <f>VLOOKUP(C1043,MTeams!$A:$B,2,FALSE)</f>
        <v>Georgia St</v>
      </c>
      <c r="G1043" s="3" t="str">
        <f>VLOOKUP(D1043,MTeams!$A:$B,2,FALSE)</f>
        <v>Texas Tech</v>
      </c>
      <c r="H1043" s="4">
        <f t="shared" si="16"/>
        <v>0</v>
      </c>
    </row>
    <row r="1044" spans="1:8" x14ac:dyDescent="0.3">
      <c r="A1044" t="s">
        <v>1424</v>
      </c>
      <c r="B1044">
        <v>2022</v>
      </c>
      <c r="C1044">
        <v>1209</v>
      </c>
      <c r="D1044">
        <v>1411</v>
      </c>
      <c r="E1044">
        <v>0.431078285348171</v>
      </c>
      <c r="F1044" s="3" t="str">
        <f>VLOOKUP(C1044,MTeams!$A:$B,2,FALSE)</f>
        <v>Georgia St</v>
      </c>
      <c r="G1044" s="3" t="str">
        <f>VLOOKUP(D1044,MTeams!$A:$B,2,FALSE)</f>
        <v>TX Southern</v>
      </c>
      <c r="H1044" s="4" t="str">
        <f t="shared" si="16"/>
        <v/>
      </c>
    </row>
    <row r="1045" spans="1:8" x14ac:dyDescent="0.3">
      <c r="A1045" t="s">
        <v>1425</v>
      </c>
      <c r="B1045">
        <v>2022</v>
      </c>
      <c r="C1045">
        <v>1209</v>
      </c>
      <c r="D1045">
        <v>1412</v>
      </c>
      <c r="E1045">
        <v>0.19621865972284</v>
      </c>
      <c r="F1045" s="3" t="str">
        <f>VLOOKUP(C1045,MTeams!$A:$B,2,FALSE)</f>
        <v>Georgia St</v>
      </c>
      <c r="G1045" s="3" t="str">
        <f>VLOOKUP(D1045,MTeams!$A:$B,2,FALSE)</f>
        <v>UAB</v>
      </c>
      <c r="H1045" s="4">
        <f t="shared" si="16"/>
        <v>0</v>
      </c>
    </row>
    <row r="1046" spans="1:8" x14ac:dyDescent="0.3">
      <c r="A1046" t="s">
        <v>1426</v>
      </c>
      <c r="B1046">
        <v>2022</v>
      </c>
      <c r="C1046">
        <v>1209</v>
      </c>
      <c r="D1046">
        <v>1417</v>
      </c>
      <c r="E1046">
        <v>8.0961197604700996E-2</v>
      </c>
      <c r="F1046" s="3" t="str">
        <f>VLOOKUP(C1046,MTeams!$A:$B,2,FALSE)</f>
        <v>Georgia St</v>
      </c>
      <c r="G1046" s="3" t="str">
        <f>VLOOKUP(D1046,MTeams!$A:$B,2,FALSE)</f>
        <v>UCLA</v>
      </c>
      <c r="H1046" s="4">
        <f t="shared" si="16"/>
        <v>0</v>
      </c>
    </row>
    <row r="1047" spans="1:8" x14ac:dyDescent="0.3">
      <c r="A1047" t="s">
        <v>1427</v>
      </c>
      <c r="B1047">
        <v>2022</v>
      </c>
      <c r="C1047">
        <v>1209</v>
      </c>
      <c r="D1047">
        <v>1425</v>
      </c>
      <c r="E1047">
        <v>0.179950195693865</v>
      </c>
      <c r="F1047" s="3" t="str">
        <f>VLOOKUP(C1047,MTeams!$A:$B,2,FALSE)</f>
        <v>Georgia St</v>
      </c>
      <c r="G1047" s="3" t="str">
        <f>VLOOKUP(D1047,MTeams!$A:$B,2,FALSE)</f>
        <v>USC</v>
      </c>
      <c r="H1047" s="4">
        <f t="shared" si="16"/>
        <v>0</v>
      </c>
    </row>
    <row r="1048" spans="1:8" x14ac:dyDescent="0.3">
      <c r="A1048" t="s">
        <v>1428</v>
      </c>
      <c r="B1048">
        <v>2022</v>
      </c>
      <c r="C1048">
        <v>1209</v>
      </c>
      <c r="D1048">
        <v>1436</v>
      </c>
      <c r="E1048">
        <v>0.192572193140291</v>
      </c>
      <c r="F1048" s="3" t="str">
        <f>VLOOKUP(C1048,MTeams!$A:$B,2,FALSE)</f>
        <v>Georgia St</v>
      </c>
      <c r="G1048" s="3" t="str">
        <f>VLOOKUP(D1048,MTeams!$A:$B,2,FALSE)</f>
        <v>Vermont</v>
      </c>
      <c r="H1048" s="4">
        <f t="shared" si="16"/>
        <v>0</v>
      </c>
    </row>
    <row r="1049" spans="1:8" x14ac:dyDescent="0.3">
      <c r="A1049" t="s">
        <v>1429</v>
      </c>
      <c r="B1049">
        <v>2022</v>
      </c>
      <c r="C1049">
        <v>1209</v>
      </c>
      <c r="D1049">
        <v>1437</v>
      </c>
      <c r="E1049">
        <v>7.7918059357904801E-2</v>
      </c>
      <c r="F1049" s="3" t="str">
        <f>VLOOKUP(C1049,MTeams!$A:$B,2,FALSE)</f>
        <v>Georgia St</v>
      </c>
      <c r="G1049" s="3" t="str">
        <f>VLOOKUP(D1049,MTeams!$A:$B,2,FALSE)</f>
        <v>Villanova</v>
      </c>
      <c r="H1049" s="4">
        <f t="shared" si="16"/>
        <v>0</v>
      </c>
    </row>
    <row r="1050" spans="1:8" x14ac:dyDescent="0.3">
      <c r="A1050" t="s">
        <v>1430</v>
      </c>
      <c r="B1050">
        <v>2022</v>
      </c>
      <c r="C1050">
        <v>1209</v>
      </c>
      <c r="D1050">
        <v>1439</v>
      </c>
      <c r="E1050">
        <v>0.205684834682654</v>
      </c>
      <c r="F1050" s="3" t="str">
        <f>VLOOKUP(C1050,MTeams!$A:$B,2,FALSE)</f>
        <v>Georgia St</v>
      </c>
      <c r="G1050" s="3" t="str">
        <f>VLOOKUP(D1050,MTeams!$A:$B,2,FALSE)</f>
        <v>Virginia Tech</v>
      </c>
      <c r="H1050" s="4">
        <f t="shared" si="16"/>
        <v>0</v>
      </c>
    </row>
    <row r="1051" spans="1:8" x14ac:dyDescent="0.3">
      <c r="A1051" t="s">
        <v>1431</v>
      </c>
      <c r="B1051">
        <v>2022</v>
      </c>
      <c r="C1051">
        <v>1209</v>
      </c>
      <c r="D1051">
        <v>1458</v>
      </c>
      <c r="E1051">
        <v>0.14248019143585799</v>
      </c>
      <c r="F1051" s="3" t="str">
        <f>VLOOKUP(C1051,MTeams!$A:$B,2,FALSE)</f>
        <v>Georgia St</v>
      </c>
      <c r="G1051" s="3" t="str">
        <f>VLOOKUP(D1051,MTeams!$A:$B,2,FALSE)</f>
        <v>Wisconsin</v>
      </c>
      <c r="H1051" s="4">
        <f t="shared" si="16"/>
        <v>0</v>
      </c>
    </row>
    <row r="1052" spans="1:8" x14ac:dyDescent="0.3">
      <c r="A1052" t="s">
        <v>1432</v>
      </c>
      <c r="B1052">
        <v>2022</v>
      </c>
      <c r="C1052">
        <v>1209</v>
      </c>
      <c r="D1052">
        <v>1460</v>
      </c>
      <c r="E1052">
        <v>0.43783945485758702</v>
      </c>
      <c r="F1052" s="3" t="str">
        <f>VLOOKUP(C1052,MTeams!$A:$B,2,FALSE)</f>
        <v>Georgia St</v>
      </c>
      <c r="G1052" s="3" t="str">
        <f>VLOOKUP(D1052,MTeams!$A:$B,2,FALSE)</f>
        <v>Wright St</v>
      </c>
      <c r="H1052" s="4" t="str">
        <f t="shared" si="16"/>
        <v/>
      </c>
    </row>
    <row r="1053" spans="1:8" x14ac:dyDescent="0.3">
      <c r="A1053" t="s">
        <v>1433</v>
      </c>
      <c r="B1053">
        <v>2022</v>
      </c>
      <c r="C1053">
        <v>1209</v>
      </c>
      <c r="D1053">
        <v>1461</v>
      </c>
      <c r="E1053">
        <v>0.29683322469582701</v>
      </c>
      <c r="F1053" s="3" t="str">
        <f>VLOOKUP(C1053,MTeams!$A:$B,2,FALSE)</f>
        <v>Georgia St</v>
      </c>
      <c r="G1053" s="3" t="str">
        <f>VLOOKUP(D1053,MTeams!$A:$B,2,FALSE)</f>
        <v>Wyoming</v>
      </c>
      <c r="H1053" s="4" t="str">
        <f t="shared" si="16"/>
        <v/>
      </c>
    </row>
    <row r="1054" spans="1:8" x14ac:dyDescent="0.3">
      <c r="A1054" t="s">
        <v>1434</v>
      </c>
      <c r="B1054">
        <v>2022</v>
      </c>
      <c r="C1054">
        <v>1209</v>
      </c>
      <c r="D1054">
        <v>1463</v>
      </c>
      <c r="E1054">
        <v>0.41716334047614401</v>
      </c>
      <c r="F1054" s="3" t="str">
        <f>VLOOKUP(C1054,MTeams!$A:$B,2,FALSE)</f>
        <v>Georgia St</v>
      </c>
      <c r="G1054" s="3" t="str">
        <f>VLOOKUP(D1054,MTeams!$A:$B,2,FALSE)</f>
        <v>Yale</v>
      </c>
      <c r="H1054" s="4" t="str">
        <f t="shared" si="16"/>
        <v/>
      </c>
    </row>
    <row r="1055" spans="1:8" x14ac:dyDescent="0.3">
      <c r="A1055" t="s">
        <v>1435</v>
      </c>
      <c r="B1055">
        <v>2022</v>
      </c>
      <c r="C1055">
        <v>1211</v>
      </c>
      <c r="D1055">
        <v>1222</v>
      </c>
      <c r="E1055">
        <v>0.74001883656731404</v>
      </c>
      <c r="F1055" s="3" t="str">
        <f>VLOOKUP(C1055,MTeams!$A:$B,2,FALSE)</f>
        <v>Gonzaga</v>
      </c>
      <c r="G1055" s="3" t="str">
        <f>VLOOKUP(D1055,MTeams!$A:$B,2,FALSE)</f>
        <v>Houston</v>
      </c>
      <c r="H1055" s="4" t="str">
        <f t="shared" si="16"/>
        <v/>
      </c>
    </row>
    <row r="1056" spans="1:8" x14ac:dyDescent="0.3">
      <c r="A1056" t="s">
        <v>1436</v>
      </c>
      <c r="B1056">
        <v>2022</v>
      </c>
      <c r="C1056">
        <v>1211</v>
      </c>
      <c r="D1056">
        <v>1228</v>
      </c>
      <c r="E1056">
        <v>0.83897877177853897</v>
      </c>
      <c r="F1056" s="3" t="str">
        <f>VLOOKUP(C1056,MTeams!$A:$B,2,FALSE)</f>
        <v>Gonzaga</v>
      </c>
      <c r="G1056" s="3" t="str">
        <f>VLOOKUP(D1056,MTeams!$A:$B,2,FALSE)</f>
        <v>Illinois</v>
      </c>
      <c r="H1056" s="4">
        <f t="shared" si="16"/>
        <v>1</v>
      </c>
    </row>
    <row r="1057" spans="1:8" x14ac:dyDescent="0.3">
      <c r="A1057" t="s">
        <v>1437</v>
      </c>
      <c r="B1057">
        <v>2022</v>
      </c>
      <c r="C1057">
        <v>1211</v>
      </c>
      <c r="D1057">
        <v>1231</v>
      </c>
      <c r="E1057">
        <v>0.94434641859268298</v>
      </c>
      <c r="F1057" s="3" t="str">
        <f>VLOOKUP(C1057,MTeams!$A:$B,2,FALSE)</f>
        <v>Gonzaga</v>
      </c>
      <c r="G1057" s="3" t="str">
        <f>VLOOKUP(D1057,MTeams!$A:$B,2,FALSE)</f>
        <v>Indiana</v>
      </c>
      <c r="H1057" s="4">
        <f t="shared" si="16"/>
        <v>1</v>
      </c>
    </row>
    <row r="1058" spans="1:8" x14ac:dyDescent="0.3">
      <c r="A1058" t="s">
        <v>1438</v>
      </c>
      <c r="B1058">
        <v>2022</v>
      </c>
      <c r="C1058">
        <v>1211</v>
      </c>
      <c r="D1058">
        <v>1234</v>
      </c>
      <c r="E1058">
        <v>0.79722723009648999</v>
      </c>
      <c r="F1058" s="3" t="str">
        <f>VLOOKUP(C1058,MTeams!$A:$B,2,FALSE)</f>
        <v>Gonzaga</v>
      </c>
      <c r="G1058" s="3" t="str">
        <f>VLOOKUP(D1058,MTeams!$A:$B,2,FALSE)</f>
        <v>Iowa</v>
      </c>
      <c r="H1058" s="4">
        <f t="shared" si="16"/>
        <v>1</v>
      </c>
    </row>
    <row r="1059" spans="1:8" x14ac:dyDescent="0.3">
      <c r="A1059" t="s">
        <v>1439</v>
      </c>
      <c r="B1059">
        <v>2022</v>
      </c>
      <c r="C1059">
        <v>1211</v>
      </c>
      <c r="D1059">
        <v>1235</v>
      </c>
      <c r="E1059">
        <v>0.94990242880372</v>
      </c>
      <c r="F1059" s="3" t="str">
        <f>VLOOKUP(C1059,MTeams!$A:$B,2,FALSE)</f>
        <v>Gonzaga</v>
      </c>
      <c r="G1059" s="3" t="str">
        <f>VLOOKUP(D1059,MTeams!$A:$B,2,FALSE)</f>
        <v>Iowa St</v>
      </c>
      <c r="H1059" s="4">
        <f t="shared" si="16"/>
        <v>1</v>
      </c>
    </row>
    <row r="1060" spans="1:8" x14ac:dyDescent="0.3">
      <c r="A1060" t="s">
        <v>1440</v>
      </c>
      <c r="B1060">
        <v>2022</v>
      </c>
      <c r="C1060">
        <v>1211</v>
      </c>
      <c r="D1060">
        <v>1240</v>
      </c>
      <c r="E1060">
        <v>0.96798625699536001</v>
      </c>
      <c r="F1060" s="3" t="str">
        <f>VLOOKUP(C1060,MTeams!$A:$B,2,FALSE)</f>
        <v>Gonzaga</v>
      </c>
      <c r="G1060" s="3" t="str">
        <f>VLOOKUP(D1060,MTeams!$A:$B,2,FALSE)</f>
        <v>Jacksonville St</v>
      </c>
      <c r="H1060" s="4">
        <f t="shared" si="16"/>
        <v>1</v>
      </c>
    </row>
    <row r="1061" spans="1:8" x14ac:dyDescent="0.3">
      <c r="A1061" t="s">
        <v>1441</v>
      </c>
      <c r="B1061">
        <v>2022</v>
      </c>
      <c r="C1061">
        <v>1211</v>
      </c>
      <c r="D1061">
        <v>1242</v>
      </c>
      <c r="E1061">
        <v>0.76213328073823505</v>
      </c>
      <c r="F1061" s="3" t="str">
        <f>VLOOKUP(C1061,MTeams!$A:$B,2,FALSE)</f>
        <v>Gonzaga</v>
      </c>
      <c r="G1061" s="3" t="str">
        <f>VLOOKUP(D1061,MTeams!$A:$B,2,FALSE)</f>
        <v>Kansas</v>
      </c>
      <c r="H1061" s="4">
        <f t="shared" si="16"/>
        <v>1</v>
      </c>
    </row>
    <row r="1062" spans="1:8" x14ac:dyDescent="0.3">
      <c r="A1062" t="s">
        <v>1442</v>
      </c>
      <c r="B1062">
        <v>2022</v>
      </c>
      <c r="C1062">
        <v>1211</v>
      </c>
      <c r="D1062">
        <v>1246</v>
      </c>
      <c r="E1062">
        <v>0.71788153723104697</v>
      </c>
      <c r="F1062" s="3" t="str">
        <f>VLOOKUP(C1062,MTeams!$A:$B,2,FALSE)</f>
        <v>Gonzaga</v>
      </c>
      <c r="G1062" s="3" t="str">
        <f>VLOOKUP(D1062,MTeams!$A:$B,2,FALSE)</f>
        <v>Kentucky</v>
      </c>
      <c r="H1062" s="4" t="str">
        <f t="shared" si="16"/>
        <v/>
      </c>
    </row>
    <row r="1063" spans="1:8" x14ac:dyDescent="0.3">
      <c r="A1063" t="s">
        <v>1443</v>
      </c>
      <c r="B1063">
        <v>2022</v>
      </c>
      <c r="C1063">
        <v>1211</v>
      </c>
      <c r="D1063">
        <v>1255</v>
      </c>
      <c r="E1063">
        <v>0.95912486332268199</v>
      </c>
      <c r="F1063" s="3" t="str">
        <f>VLOOKUP(C1063,MTeams!$A:$B,2,FALSE)</f>
        <v>Gonzaga</v>
      </c>
      <c r="G1063" s="3" t="str">
        <f>VLOOKUP(D1063,MTeams!$A:$B,2,FALSE)</f>
        <v>Longwood</v>
      </c>
      <c r="H1063" s="4">
        <f t="shared" si="16"/>
        <v>1</v>
      </c>
    </row>
    <row r="1064" spans="1:8" x14ac:dyDescent="0.3">
      <c r="A1064" t="s">
        <v>1444</v>
      </c>
      <c r="B1064">
        <v>2022</v>
      </c>
      <c r="C1064">
        <v>1211</v>
      </c>
      <c r="D1064">
        <v>1260</v>
      </c>
      <c r="E1064">
        <v>0.89979890122650197</v>
      </c>
      <c r="F1064" s="3" t="str">
        <f>VLOOKUP(C1064,MTeams!$A:$B,2,FALSE)</f>
        <v>Gonzaga</v>
      </c>
      <c r="G1064" s="3" t="str">
        <f>VLOOKUP(D1064,MTeams!$A:$B,2,FALSE)</f>
        <v>Loyola-Chicago</v>
      </c>
      <c r="H1064" s="4">
        <f t="shared" si="16"/>
        <v>1</v>
      </c>
    </row>
    <row r="1065" spans="1:8" x14ac:dyDescent="0.3">
      <c r="A1065" t="s">
        <v>1445</v>
      </c>
      <c r="B1065">
        <v>2022</v>
      </c>
      <c r="C1065">
        <v>1211</v>
      </c>
      <c r="D1065">
        <v>1261</v>
      </c>
      <c r="E1065">
        <v>0.84618297435084899</v>
      </c>
      <c r="F1065" s="3" t="str">
        <f>VLOOKUP(C1065,MTeams!$A:$B,2,FALSE)</f>
        <v>Gonzaga</v>
      </c>
      <c r="G1065" s="3" t="str">
        <f>VLOOKUP(D1065,MTeams!$A:$B,2,FALSE)</f>
        <v>LSU</v>
      </c>
      <c r="H1065" s="4">
        <f t="shared" si="16"/>
        <v>1</v>
      </c>
    </row>
    <row r="1066" spans="1:8" x14ac:dyDescent="0.3">
      <c r="A1066" t="s">
        <v>1446</v>
      </c>
      <c r="B1066">
        <v>2022</v>
      </c>
      <c r="C1066">
        <v>1211</v>
      </c>
      <c r="D1066">
        <v>1266</v>
      </c>
      <c r="E1066">
        <v>0.93464784689448599</v>
      </c>
      <c r="F1066" s="3" t="str">
        <f>VLOOKUP(C1066,MTeams!$A:$B,2,FALSE)</f>
        <v>Gonzaga</v>
      </c>
      <c r="G1066" s="3" t="str">
        <f>VLOOKUP(D1066,MTeams!$A:$B,2,FALSE)</f>
        <v>Marquette</v>
      </c>
      <c r="H1066" s="4">
        <f t="shared" si="16"/>
        <v>1</v>
      </c>
    </row>
    <row r="1067" spans="1:8" x14ac:dyDescent="0.3">
      <c r="A1067" t="s">
        <v>1447</v>
      </c>
      <c r="B1067">
        <v>2022</v>
      </c>
      <c r="C1067">
        <v>1211</v>
      </c>
      <c r="D1067">
        <v>1272</v>
      </c>
      <c r="E1067">
        <v>0.91504653524858004</v>
      </c>
      <c r="F1067" s="3" t="str">
        <f>VLOOKUP(C1067,MTeams!$A:$B,2,FALSE)</f>
        <v>Gonzaga</v>
      </c>
      <c r="G1067" s="3" t="str">
        <f>VLOOKUP(D1067,MTeams!$A:$B,2,FALSE)</f>
        <v>Memphis</v>
      </c>
      <c r="H1067" s="4">
        <f t="shared" si="16"/>
        <v>1</v>
      </c>
    </row>
    <row r="1068" spans="1:8" x14ac:dyDescent="0.3">
      <c r="A1068" t="s">
        <v>1448</v>
      </c>
      <c r="B1068">
        <v>2022</v>
      </c>
      <c r="C1068">
        <v>1211</v>
      </c>
      <c r="D1068">
        <v>1274</v>
      </c>
      <c r="E1068">
        <v>0.94643877195529502</v>
      </c>
      <c r="F1068" s="3" t="str">
        <f>VLOOKUP(C1068,MTeams!$A:$B,2,FALSE)</f>
        <v>Gonzaga</v>
      </c>
      <c r="G1068" s="3" t="str">
        <f>VLOOKUP(D1068,MTeams!$A:$B,2,FALSE)</f>
        <v>Miami FL</v>
      </c>
      <c r="H1068" s="4">
        <f t="shared" si="16"/>
        <v>1</v>
      </c>
    </row>
    <row r="1069" spans="1:8" x14ac:dyDescent="0.3">
      <c r="A1069" t="s">
        <v>1449</v>
      </c>
      <c r="B1069">
        <v>2022</v>
      </c>
      <c r="C1069">
        <v>1211</v>
      </c>
      <c r="D1069">
        <v>1276</v>
      </c>
      <c r="E1069">
        <v>0.94658256011171105</v>
      </c>
      <c r="F1069" s="3" t="str">
        <f>VLOOKUP(C1069,MTeams!$A:$B,2,FALSE)</f>
        <v>Gonzaga</v>
      </c>
      <c r="G1069" s="3" t="str">
        <f>VLOOKUP(D1069,MTeams!$A:$B,2,FALSE)</f>
        <v>Michigan</v>
      </c>
      <c r="H1069" s="4">
        <f t="shared" si="16"/>
        <v>1</v>
      </c>
    </row>
    <row r="1070" spans="1:8" x14ac:dyDescent="0.3">
      <c r="A1070" t="s">
        <v>1450</v>
      </c>
      <c r="B1070">
        <v>2022</v>
      </c>
      <c r="C1070">
        <v>1211</v>
      </c>
      <c r="D1070">
        <v>1277</v>
      </c>
      <c r="E1070">
        <v>0.91906700557426502</v>
      </c>
      <c r="F1070" s="3" t="str">
        <f>VLOOKUP(C1070,MTeams!$A:$B,2,FALSE)</f>
        <v>Gonzaga</v>
      </c>
      <c r="G1070" s="3" t="str">
        <f>VLOOKUP(D1070,MTeams!$A:$B,2,FALSE)</f>
        <v>Michigan St</v>
      </c>
      <c r="H1070" s="4">
        <f t="shared" si="16"/>
        <v>1</v>
      </c>
    </row>
    <row r="1071" spans="1:8" x14ac:dyDescent="0.3">
      <c r="A1071" t="s">
        <v>1451</v>
      </c>
      <c r="B1071">
        <v>2022</v>
      </c>
      <c r="C1071">
        <v>1211</v>
      </c>
      <c r="D1071">
        <v>1286</v>
      </c>
      <c r="E1071">
        <v>0.96148101620639204</v>
      </c>
      <c r="F1071" s="3" t="str">
        <f>VLOOKUP(C1071,MTeams!$A:$B,2,FALSE)</f>
        <v>Gonzaga</v>
      </c>
      <c r="G1071" s="3" t="str">
        <f>VLOOKUP(D1071,MTeams!$A:$B,2,FALSE)</f>
        <v>Montana St</v>
      </c>
      <c r="H1071" s="4">
        <f t="shared" si="16"/>
        <v>1</v>
      </c>
    </row>
    <row r="1072" spans="1:8" x14ac:dyDescent="0.3">
      <c r="A1072" t="s">
        <v>1452</v>
      </c>
      <c r="B1072">
        <v>2022</v>
      </c>
      <c r="C1072">
        <v>1211</v>
      </c>
      <c r="D1072">
        <v>1293</v>
      </c>
      <c r="E1072">
        <v>0.84763450907083404</v>
      </c>
      <c r="F1072" s="3" t="str">
        <f>VLOOKUP(C1072,MTeams!$A:$B,2,FALSE)</f>
        <v>Gonzaga</v>
      </c>
      <c r="G1072" s="3" t="str">
        <f>VLOOKUP(D1072,MTeams!$A:$B,2,FALSE)</f>
        <v>Murray St</v>
      </c>
      <c r="H1072" s="4">
        <f t="shared" si="16"/>
        <v>1</v>
      </c>
    </row>
    <row r="1073" spans="1:8" x14ac:dyDescent="0.3">
      <c r="A1073" t="s">
        <v>1453</v>
      </c>
      <c r="B1073">
        <v>2022</v>
      </c>
      <c r="C1073">
        <v>1211</v>
      </c>
      <c r="D1073">
        <v>1308</v>
      </c>
      <c r="E1073">
        <v>0.95280926489090001</v>
      </c>
      <c r="F1073" s="3" t="str">
        <f>VLOOKUP(C1073,MTeams!$A:$B,2,FALSE)</f>
        <v>Gonzaga</v>
      </c>
      <c r="G1073" s="3" t="str">
        <f>VLOOKUP(D1073,MTeams!$A:$B,2,FALSE)</f>
        <v>New Mexico St</v>
      </c>
      <c r="H1073" s="4">
        <f t="shared" si="16"/>
        <v>1</v>
      </c>
    </row>
    <row r="1074" spans="1:8" x14ac:dyDescent="0.3">
      <c r="A1074" t="s">
        <v>1454</v>
      </c>
      <c r="B1074">
        <v>2022</v>
      </c>
      <c r="C1074">
        <v>1211</v>
      </c>
      <c r="D1074">
        <v>1313</v>
      </c>
      <c r="E1074">
        <v>0.96871667285888796</v>
      </c>
      <c r="F1074" s="3" t="str">
        <f>VLOOKUP(C1074,MTeams!$A:$B,2,FALSE)</f>
        <v>Gonzaga</v>
      </c>
      <c r="G1074" s="3" t="str">
        <f>VLOOKUP(D1074,MTeams!$A:$B,2,FALSE)</f>
        <v>Norfolk St</v>
      </c>
      <c r="H1074" s="4">
        <f t="shared" si="16"/>
        <v>1</v>
      </c>
    </row>
    <row r="1075" spans="1:8" x14ac:dyDescent="0.3">
      <c r="A1075" t="s">
        <v>1455</v>
      </c>
      <c r="B1075">
        <v>2022</v>
      </c>
      <c r="C1075">
        <v>1211</v>
      </c>
      <c r="D1075">
        <v>1314</v>
      </c>
      <c r="E1075">
        <v>0.91989485438116902</v>
      </c>
      <c r="F1075" s="3" t="str">
        <f>VLOOKUP(C1075,MTeams!$A:$B,2,FALSE)</f>
        <v>Gonzaga</v>
      </c>
      <c r="G1075" s="3" t="str">
        <f>VLOOKUP(D1075,MTeams!$A:$B,2,FALSE)</f>
        <v>North Carolina</v>
      </c>
      <c r="H1075" s="4">
        <f t="shared" si="16"/>
        <v>1</v>
      </c>
    </row>
    <row r="1076" spans="1:8" x14ac:dyDescent="0.3">
      <c r="A1076" t="s">
        <v>1456</v>
      </c>
      <c r="B1076">
        <v>2022</v>
      </c>
      <c r="C1076">
        <v>1211</v>
      </c>
      <c r="D1076">
        <v>1323</v>
      </c>
      <c r="E1076">
        <v>0.94534756086591498</v>
      </c>
      <c r="F1076" s="3" t="str">
        <f>VLOOKUP(C1076,MTeams!$A:$B,2,FALSE)</f>
        <v>Gonzaga</v>
      </c>
      <c r="G1076" s="3" t="str">
        <f>VLOOKUP(D1076,MTeams!$A:$B,2,FALSE)</f>
        <v>Notre Dame</v>
      </c>
      <c r="H1076" s="4">
        <f t="shared" si="16"/>
        <v>1</v>
      </c>
    </row>
    <row r="1077" spans="1:8" x14ac:dyDescent="0.3">
      <c r="A1077" t="s">
        <v>1457</v>
      </c>
      <c r="B1077">
        <v>2022</v>
      </c>
      <c r="C1077">
        <v>1211</v>
      </c>
      <c r="D1077">
        <v>1326</v>
      </c>
      <c r="E1077">
        <v>0.90341220601985295</v>
      </c>
      <c r="F1077" s="3" t="str">
        <f>VLOOKUP(C1077,MTeams!$A:$B,2,FALSE)</f>
        <v>Gonzaga</v>
      </c>
      <c r="G1077" s="3" t="str">
        <f>VLOOKUP(D1077,MTeams!$A:$B,2,FALSE)</f>
        <v>Ohio St</v>
      </c>
      <c r="H1077" s="4">
        <f t="shared" si="16"/>
        <v>1</v>
      </c>
    </row>
    <row r="1078" spans="1:8" x14ac:dyDescent="0.3">
      <c r="A1078" t="s">
        <v>1458</v>
      </c>
      <c r="B1078">
        <v>2022</v>
      </c>
      <c r="C1078">
        <v>1211</v>
      </c>
      <c r="D1078">
        <v>1344</v>
      </c>
      <c r="E1078">
        <v>0.89644705048294204</v>
      </c>
      <c r="F1078" s="3" t="str">
        <f>VLOOKUP(C1078,MTeams!$A:$B,2,FALSE)</f>
        <v>Gonzaga</v>
      </c>
      <c r="G1078" s="3" t="str">
        <f>VLOOKUP(D1078,MTeams!$A:$B,2,FALSE)</f>
        <v>Providence</v>
      </c>
      <c r="H1078" s="4">
        <f t="shared" si="16"/>
        <v>1</v>
      </c>
    </row>
    <row r="1079" spans="1:8" x14ac:dyDescent="0.3">
      <c r="A1079" t="s">
        <v>1459</v>
      </c>
      <c r="B1079">
        <v>2022</v>
      </c>
      <c r="C1079">
        <v>1211</v>
      </c>
      <c r="D1079">
        <v>1345</v>
      </c>
      <c r="E1079">
        <v>0.79023344321283995</v>
      </c>
      <c r="F1079" s="3" t="str">
        <f>VLOOKUP(C1079,MTeams!$A:$B,2,FALSE)</f>
        <v>Gonzaga</v>
      </c>
      <c r="G1079" s="3" t="str">
        <f>VLOOKUP(D1079,MTeams!$A:$B,2,FALSE)</f>
        <v>Purdue</v>
      </c>
      <c r="H1079" s="4">
        <f t="shared" si="16"/>
        <v>1</v>
      </c>
    </row>
    <row r="1080" spans="1:8" x14ac:dyDescent="0.3">
      <c r="A1080" t="s">
        <v>1460</v>
      </c>
      <c r="B1080">
        <v>2022</v>
      </c>
      <c r="C1080">
        <v>1211</v>
      </c>
      <c r="D1080">
        <v>1350</v>
      </c>
      <c r="E1080">
        <v>0.95767095407351699</v>
      </c>
      <c r="F1080" s="3" t="str">
        <f>VLOOKUP(C1080,MTeams!$A:$B,2,FALSE)</f>
        <v>Gonzaga</v>
      </c>
      <c r="G1080" s="3" t="str">
        <f>VLOOKUP(D1080,MTeams!$A:$B,2,FALSE)</f>
        <v>Richmond</v>
      </c>
      <c r="H1080" s="4">
        <f t="shared" si="16"/>
        <v>1</v>
      </c>
    </row>
    <row r="1081" spans="1:8" x14ac:dyDescent="0.3">
      <c r="A1081" t="s">
        <v>1461</v>
      </c>
      <c r="B1081">
        <v>2022</v>
      </c>
      <c r="C1081">
        <v>1211</v>
      </c>
      <c r="D1081">
        <v>1353</v>
      </c>
      <c r="E1081">
        <v>0.95382319778184899</v>
      </c>
      <c r="F1081" s="3" t="str">
        <f>VLOOKUP(C1081,MTeams!$A:$B,2,FALSE)</f>
        <v>Gonzaga</v>
      </c>
      <c r="G1081" s="3" t="str">
        <f>VLOOKUP(D1081,MTeams!$A:$B,2,FALSE)</f>
        <v>Rutgers</v>
      </c>
      <c r="H1081" s="4">
        <f t="shared" si="16"/>
        <v>1</v>
      </c>
    </row>
    <row r="1082" spans="1:8" x14ac:dyDescent="0.3">
      <c r="A1082" t="s">
        <v>1462</v>
      </c>
      <c r="B1082">
        <v>2022</v>
      </c>
      <c r="C1082">
        <v>1211</v>
      </c>
      <c r="D1082">
        <v>1355</v>
      </c>
      <c r="E1082">
        <v>0.93960599235724696</v>
      </c>
      <c r="F1082" s="3" t="str">
        <f>VLOOKUP(C1082,MTeams!$A:$B,2,FALSE)</f>
        <v>Gonzaga</v>
      </c>
      <c r="G1082" s="3" t="str">
        <f>VLOOKUP(D1082,MTeams!$A:$B,2,FALSE)</f>
        <v>S Dakota St</v>
      </c>
      <c r="H1082" s="4">
        <f t="shared" si="16"/>
        <v>1</v>
      </c>
    </row>
    <row r="1083" spans="1:8" x14ac:dyDescent="0.3">
      <c r="A1083" t="s">
        <v>1463</v>
      </c>
      <c r="B1083">
        <v>2022</v>
      </c>
      <c r="C1083">
        <v>1211</v>
      </c>
      <c r="D1083">
        <v>1361</v>
      </c>
      <c r="E1083">
        <v>0.90630152869703196</v>
      </c>
      <c r="F1083" s="3" t="str">
        <f>VLOOKUP(C1083,MTeams!$A:$B,2,FALSE)</f>
        <v>Gonzaga</v>
      </c>
      <c r="G1083" s="3" t="str">
        <f>VLOOKUP(D1083,MTeams!$A:$B,2,FALSE)</f>
        <v>San Diego St</v>
      </c>
      <c r="H1083" s="4">
        <f t="shared" si="16"/>
        <v>1</v>
      </c>
    </row>
    <row r="1084" spans="1:8" x14ac:dyDescent="0.3">
      <c r="A1084" t="s">
        <v>1464</v>
      </c>
      <c r="B1084">
        <v>2022</v>
      </c>
      <c r="C1084">
        <v>1211</v>
      </c>
      <c r="D1084">
        <v>1362</v>
      </c>
      <c r="E1084">
        <v>0.91076029034675798</v>
      </c>
      <c r="F1084" s="3" t="str">
        <f>VLOOKUP(C1084,MTeams!$A:$B,2,FALSE)</f>
        <v>Gonzaga</v>
      </c>
      <c r="G1084" s="3" t="str">
        <f>VLOOKUP(D1084,MTeams!$A:$B,2,FALSE)</f>
        <v>San Francisco</v>
      </c>
      <c r="H1084" s="4">
        <f t="shared" si="16"/>
        <v>1</v>
      </c>
    </row>
    <row r="1085" spans="1:8" x14ac:dyDescent="0.3">
      <c r="A1085" t="s">
        <v>1465</v>
      </c>
      <c r="B1085">
        <v>2022</v>
      </c>
      <c r="C1085">
        <v>1211</v>
      </c>
      <c r="D1085">
        <v>1371</v>
      </c>
      <c r="E1085">
        <v>0.91809216831370999</v>
      </c>
      <c r="F1085" s="3" t="str">
        <f>VLOOKUP(C1085,MTeams!$A:$B,2,FALSE)</f>
        <v>Gonzaga</v>
      </c>
      <c r="G1085" s="3" t="str">
        <f>VLOOKUP(D1085,MTeams!$A:$B,2,FALSE)</f>
        <v>Seton Hall</v>
      </c>
      <c r="H1085" s="4">
        <f t="shared" si="16"/>
        <v>1</v>
      </c>
    </row>
    <row r="1086" spans="1:8" x14ac:dyDescent="0.3">
      <c r="A1086" t="s">
        <v>1466</v>
      </c>
      <c r="B1086">
        <v>2022</v>
      </c>
      <c r="C1086">
        <v>1211</v>
      </c>
      <c r="D1086">
        <v>1388</v>
      </c>
      <c r="E1086">
        <v>0.86312030535780104</v>
      </c>
      <c r="F1086" s="3" t="str">
        <f>VLOOKUP(C1086,MTeams!$A:$B,2,FALSE)</f>
        <v>Gonzaga</v>
      </c>
      <c r="G1086" s="3" t="str">
        <f>VLOOKUP(D1086,MTeams!$A:$B,2,FALSE)</f>
        <v>St Mary's CA</v>
      </c>
      <c r="H1086" s="4">
        <f t="shared" si="16"/>
        <v>1</v>
      </c>
    </row>
    <row r="1087" spans="1:8" x14ac:dyDescent="0.3">
      <c r="A1087" t="s">
        <v>1467</v>
      </c>
      <c r="B1087">
        <v>2022</v>
      </c>
      <c r="C1087">
        <v>1211</v>
      </c>
      <c r="D1087">
        <v>1389</v>
      </c>
      <c r="E1087">
        <v>0.96804673830176402</v>
      </c>
      <c r="F1087" s="3" t="str">
        <f>VLOOKUP(C1087,MTeams!$A:$B,2,FALSE)</f>
        <v>Gonzaga</v>
      </c>
      <c r="G1087" s="3" t="str">
        <f>VLOOKUP(D1087,MTeams!$A:$B,2,FALSE)</f>
        <v>St Peter's</v>
      </c>
      <c r="H1087" s="4">
        <f t="shared" si="16"/>
        <v>1</v>
      </c>
    </row>
    <row r="1088" spans="1:8" x14ac:dyDescent="0.3">
      <c r="A1088" t="s">
        <v>1468</v>
      </c>
      <c r="B1088">
        <v>2022</v>
      </c>
      <c r="C1088">
        <v>1211</v>
      </c>
      <c r="D1088">
        <v>1394</v>
      </c>
      <c r="E1088">
        <v>0.97555809226875101</v>
      </c>
      <c r="F1088" s="3" t="str">
        <f>VLOOKUP(C1088,MTeams!$A:$B,2,FALSE)</f>
        <v>Gonzaga</v>
      </c>
      <c r="G1088" s="3" t="str">
        <f>VLOOKUP(D1088,MTeams!$A:$B,2,FALSE)</f>
        <v>TAM C. Christi</v>
      </c>
      <c r="H1088" s="4">
        <f t="shared" si="16"/>
        <v>1</v>
      </c>
    </row>
    <row r="1089" spans="1:8" x14ac:dyDescent="0.3">
      <c r="A1089" t="s">
        <v>1469</v>
      </c>
      <c r="B1089">
        <v>2022</v>
      </c>
      <c r="C1089">
        <v>1211</v>
      </c>
      <c r="D1089">
        <v>1395</v>
      </c>
      <c r="E1089">
        <v>0.93821030700410102</v>
      </c>
      <c r="F1089" s="3" t="str">
        <f>VLOOKUP(C1089,MTeams!$A:$B,2,FALSE)</f>
        <v>Gonzaga</v>
      </c>
      <c r="G1089" s="3" t="str">
        <f>VLOOKUP(D1089,MTeams!$A:$B,2,FALSE)</f>
        <v>TCU</v>
      </c>
      <c r="H1089" s="4">
        <f t="shared" si="16"/>
        <v>1</v>
      </c>
    </row>
    <row r="1090" spans="1:8" x14ac:dyDescent="0.3">
      <c r="A1090" t="s">
        <v>1470</v>
      </c>
      <c r="B1090">
        <v>2022</v>
      </c>
      <c r="C1090">
        <v>1211</v>
      </c>
      <c r="D1090">
        <v>1397</v>
      </c>
      <c r="E1090">
        <v>0.79923026025981003</v>
      </c>
      <c r="F1090" s="3" t="str">
        <f>VLOOKUP(C1090,MTeams!$A:$B,2,FALSE)</f>
        <v>Gonzaga</v>
      </c>
      <c r="G1090" s="3" t="str">
        <f>VLOOKUP(D1090,MTeams!$A:$B,2,FALSE)</f>
        <v>Tennessee</v>
      </c>
      <c r="H1090" s="4">
        <f t="shared" si="16"/>
        <v>1</v>
      </c>
    </row>
    <row r="1091" spans="1:8" x14ac:dyDescent="0.3">
      <c r="A1091" t="s">
        <v>1471</v>
      </c>
      <c r="B1091">
        <v>2022</v>
      </c>
      <c r="C1091">
        <v>1211</v>
      </c>
      <c r="D1091">
        <v>1400</v>
      </c>
      <c r="E1091">
        <v>0.85582215271548301</v>
      </c>
      <c r="F1091" s="3" t="str">
        <f>VLOOKUP(C1091,MTeams!$A:$B,2,FALSE)</f>
        <v>Gonzaga</v>
      </c>
      <c r="G1091" s="3" t="str">
        <f>VLOOKUP(D1091,MTeams!$A:$B,2,FALSE)</f>
        <v>Texas</v>
      </c>
      <c r="H1091" s="4">
        <f t="shared" ref="H1091:H1154" si="17">IF(E1091&gt;0.75, 1, IF(E1091&lt;0.25,0,""))</f>
        <v>1</v>
      </c>
    </row>
    <row r="1092" spans="1:8" x14ac:dyDescent="0.3">
      <c r="A1092" t="s">
        <v>1472</v>
      </c>
      <c r="B1092">
        <v>2022</v>
      </c>
      <c r="C1092">
        <v>1211</v>
      </c>
      <c r="D1092">
        <v>1403</v>
      </c>
      <c r="E1092">
        <v>0.77085158296673395</v>
      </c>
      <c r="F1092" s="3" t="str">
        <f>VLOOKUP(C1092,MTeams!$A:$B,2,FALSE)</f>
        <v>Gonzaga</v>
      </c>
      <c r="G1092" s="3" t="str">
        <f>VLOOKUP(D1092,MTeams!$A:$B,2,FALSE)</f>
        <v>Texas Tech</v>
      </c>
      <c r="H1092" s="4">
        <f t="shared" si="17"/>
        <v>1</v>
      </c>
    </row>
    <row r="1093" spans="1:8" x14ac:dyDescent="0.3">
      <c r="A1093" t="s">
        <v>1473</v>
      </c>
      <c r="B1093">
        <v>2022</v>
      </c>
      <c r="C1093">
        <v>1211</v>
      </c>
      <c r="D1093">
        <v>1411</v>
      </c>
      <c r="E1093">
        <v>0.97167600591853598</v>
      </c>
      <c r="F1093" s="3" t="str">
        <f>VLOOKUP(C1093,MTeams!$A:$B,2,FALSE)</f>
        <v>Gonzaga</v>
      </c>
      <c r="G1093" s="3" t="str">
        <f>VLOOKUP(D1093,MTeams!$A:$B,2,FALSE)</f>
        <v>TX Southern</v>
      </c>
      <c r="H1093" s="4">
        <f t="shared" si="17"/>
        <v>1</v>
      </c>
    </row>
    <row r="1094" spans="1:8" x14ac:dyDescent="0.3">
      <c r="A1094" t="s">
        <v>1474</v>
      </c>
      <c r="B1094">
        <v>2022</v>
      </c>
      <c r="C1094">
        <v>1211</v>
      </c>
      <c r="D1094">
        <v>1412</v>
      </c>
      <c r="E1094">
        <v>0.91714530182385401</v>
      </c>
      <c r="F1094" s="3" t="str">
        <f>VLOOKUP(C1094,MTeams!$A:$B,2,FALSE)</f>
        <v>Gonzaga</v>
      </c>
      <c r="G1094" s="3" t="str">
        <f>VLOOKUP(D1094,MTeams!$A:$B,2,FALSE)</f>
        <v>UAB</v>
      </c>
      <c r="H1094" s="4">
        <f t="shared" si="17"/>
        <v>1</v>
      </c>
    </row>
    <row r="1095" spans="1:8" x14ac:dyDescent="0.3">
      <c r="A1095" t="s">
        <v>1475</v>
      </c>
      <c r="B1095">
        <v>2022</v>
      </c>
      <c r="C1095">
        <v>1211</v>
      </c>
      <c r="D1095">
        <v>1417</v>
      </c>
      <c r="E1095">
        <v>0.79974038648095302</v>
      </c>
      <c r="F1095" s="3" t="str">
        <f>VLOOKUP(C1095,MTeams!$A:$B,2,FALSE)</f>
        <v>Gonzaga</v>
      </c>
      <c r="G1095" s="3" t="str">
        <f>VLOOKUP(D1095,MTeams!$A:$B,2,FALSE)</f>
        <v>UCLA</v>
      </c>
      <c r="H1095" s="4">
        <f t="shared" si="17"/>
        <v>1</v>
      </c>
    </row>
    <row r="1096" spans="1:8" x14ac:dyDescent="0.3">
      <c r="A1096" t="s">
        <v>1476</v>
      </c>
      <c r="B1096">
        <v>2022</v>
      </c>
      <c r="C1096">
        <v>1211</v>
      </c>
      <c r="D1096">
        <v>1425</v>
      </c>
      <c r="E1096">
        <v>0.90862390746741695</v>
      </c>
      <c r="F1096" s="3" t="str">
        <f>VLOOKUP(C1096,MTeams!$A:$B,2,FALSE)</f>
        <v>Gonzaga</v>
      </c>
      <c r="G1096" s="3" t="str">
        <f>VLOOKUP(D1096,MTeams!$A:$B,2,FALSE)</f>
        <v>USC</v>
      </c>
      <c r="H1096" s="4">
        <f t="shared" si="17"/>
        <v>1</v>
      </c>
    </row>
    <row r="1097" spans="1:8" x14ac:dyDescent="0.3">
      <c r="A1097" t="s">
        <v>1477</v>
      </c>
      <c r="B1097">
        <v>2022</v>
      </c>
      <c r="C1097">
        <v>1211</v>
      </c>
      <c r="D1097">
        <v>1436</v>
      </c>
      <c r="E1097">
        <v>0.91534985594214202</v>
      </c>
      <c r="F1097" s="3" t="str">
        <f>VLOOKUP(C1097,MTeams!$A:$B,2,FALSE)</f>
        <v>Gonzaga</v>
      </c>
      <c r="G1097" s="3" t="str">
        <f>VLOOKUP(D1097,MTeams!$A:$B,2,FALSE)</f>
        <v>Vermont</v>
      </c>
      <c r="H1097" s="4">
        <f t="shared" si="17"/>
        <v>1</v>
      </c>
    </row>
    <row r="1098" spans="1:8" x14ac:dyDescent="0.3">
      <c r="A1098" t="s">
        <v>1478</v>
      </c>
      <c r="B1098">
        <v>2022</v>
      </c>
      <c r="C1098">
        <v>1211</v>
      </c>
      <c r="D1098">
        <v>1437</v>
      </c>
      <c r="E1098">
        <v>0.79291284016999297</v>
      </c>
      <c r="F1098" s="3" t="str">
        <f>VLOOKUP(C1098,MTeams!$A:$B,2,FALSE)</f>
        <v>Gonzaga</v>
      </c>
      <c r="G1098" s="3" t="str">
        <f>VLOOKUP(D1098,MTeams!$A:$B,2,FALSE)</f>
        <v>Villanova</v>
      </c>
      <c r="H1098" s="4">
        <f t="shared" si="17"/>
        <v>1</v>
      </c>
    </row>
    <row r="1099" spans="1:8" x14ac:dyDescent="0.3">
      <c r="A1099" t="s">
        <v>1479</v>
      </c>
      <c r="B1099">
        <v>2022</v>
      </c>
      <c r="C1099">
        <v>1211</v>
      </c>
      <c r="D1099">
        <v>1439</v>
      </c>
      <c r="E1099">
        <v>0.92149817362936204</v>
      </c>
      <c r="F1099" s="3" t="str">
        <f>VLOOKUP(C1099,MTeams!$A:$B,2,FALSE)</f>
        <v>Gonzaga</v>
      </c>
      <c r="G1099" s="3" t="str">
        <f>VLOOKUP(D1099,MTeams!$A:$B,2,FALSE)</f>
        <v>Virginia Tech</v>
      </c>
      <c r="H1099" s="4">
        <f t="shared" si="17"/>
        <v>1</v>
      </c>
    </row>
    <row r="1100" spans="1:8" x14ac:dyDescent="0.3">
      <c r="A1100" t="s">
        <v>1480</v>
      </c>
      <c r="B1100">
        <v>2022</v>
      </c>
      <c r="C1100">
        <v>1211</v>
      </c>
      <c r="D1100">
        <v>1458</v>
      </c>
      <c r="E1100">
        <v>0.88266243678328904</v>
      </c>
      <c r="F1100" s="3" t="str">
        <f>VLOOKUP(C1100,MTeams!$A:$B,2,FALSE)</f>
        <v>Gonzaga</v>
      </c>
      <c r="G1100" s="3" t="str">
        <f>VLOOKUP(D1100,MTeams!$A:$B,2,FALSE)</f>
        <v>Wisconsin</v>
      </c>
      <c r="H1100" s="4">
        <f t="shared" si="17"/>
        <v>1</v>
      </c>
    </row>
    <row r="1101" spans="1:8" x14ac:dyDescent="0.3">
      <c r="A1101" t="s">
        <v>1481</v>
      </c>
      <c r="B1101">
        <v>2022</v>
      </c>
      <c r="C1101">
        <v>1211</v>
      </c>
      <c r="D1101">
        <v>1460</v>
      </c>
      <c r="E1101">
        <v>0.97242407151284005</v>
      </c>
      <c r="F1101" s="3" t="str">
        <f>VLOOKUP(C1101,MTeams!$A:$B,2,FALSE)</f>
        <v>Gonzaga</v>
      </c>
      <c r="G1101" s="3" t="str">
        <f>VLOOKUP(D1101,MTeams!$A:$B,2,FALSE)</f>
        <v>Wright St</v>
      </c>
      <c r="H1101" s="4">
        <f t="shared" si="17"/>
        <v>1</v>
      </c>
    </row>
    <row r="1102" spans="1:8" x14ac:dyDescent="0.3">
      <c r="A1102" t="s">
        <v>1482</v>
      </c>
      <c r="B1102">
        <v>2022</v>
      </c>
      <c r="C1102">
        <v>1211</v>
      </c>
      <c r="D1102">
        <v>1461</v>
      </c>
      <c r="E1102">
        <v>0.95032919732108601</v>
      </c>
      <c r="F1102" s="3" t="str">
        <f>VLOOKUP(C1102,MTeams!$A:$B,2,FALSE)</f>
        <v>Gonzaga</v>
      </c>
      <c r="G1102" s="3" t="str">
        <f>VLOOKUP(D1102,MTeams!$A:$B,2,FALSE)</f>
        <v>Wyoming</v>
      </c>
      <c r="H1102" s="4">
        <f t="shared" si="17"/>
        <v>1</v>
      </c>
    </row>
    <row r="1103" spans="1:8" x14ac:dyDescent="0.3">
      <c r="A1103" t="s">
        <v>1483</v>
      </c>
      <c r="B1103">
        <v>2022</v>
      </c>
      <c r="C1103">
        <v>1211</v>
      </c>
      <c r="D1103">
        <v>1463</v>
      </c>
      <c r="E1103">
        <v>0.97007108210516302</v>
      </c>
      <c r="F1103" s="3" t="str">
        <f>VLOOKUP(C1103,MTeams!$A:$B,2,FALSE)</f>
        <v>Gonzaga</v>
      </c>
      <c r="G1103" s="3" t="str">
        <f>VLOOKUP(D1103,MTeams!$A:$B,2,FALSE)</f>
        <v>Yale</v>
      </c>
      <c r="H1103" s="4">
        <f t="shared" si="17"/>
        <v>1</v>
      </c>
    </row>
    <row r="1104" spans="1:8" x14ac:dyDescent="0.3">
      <c r="A1104" t="s">
        <v>1484</v>
      </c>
      <c r="B1104">
        <v>2022</v>
      </c>
      <c r="C1104">
        <v>1222</v>
      </c>
      <c r="D1104">
        <v>1228</v>
      </c>
      <c r="E1104">
        <v>0.64680018759104396</v>
      </c>
      <c r="F1104" s="3" t="str">
        <f>VLOOKUP(C1104,MTeams!$A:$B,2,FALSE)</f>
        <v>Houston</v>
      </c>
      <c r="G1104" s="3" t="str">
        <f>VLOOKUP(D1104,MTeams!$A:$B,2,FALSE)</f>
        <v>Illinois</v>
      </c>
      <c r="H1104" s="4" t="str">
        <f t="shared" si="17"/>
        <v/>
      </c>
    </row>
    <row r="1105" spans="1:8" x14ac:dyDescent="0.3">
      <c r="A1105" t="s">
        <v>1485</v>
      </c>
      <c r="B1105">
        <v>2022</v>
      </c>
      <c r="C1105">
        <v>1222</v>
      </c>
      <c r="D1105">
        <v>1231</v>
      </c>
      <c r="E1105">
        <v>0.85646278749629901</v>
      </c>
      <c r="F1105" s="3" t="str">
        <f>VLOOKUP(C1105,MTeams!$A:$B,2,FALSE)</f>
        <v>Houston</v>
      </c>
      <c r="G1105" s="3" t="str">
        <f>VLOOKUP(D1105,MTeams!$A:$B,2,FALSE)</f>
        <v>Indiana</v>
      </c>
      <c r="H1105" s="4">
        <f t="shared" si="17"/>
        <v>1</v>
      </c>
    </row>
    <row r="1106" spans="1:8" x14ac:dyDescent="0.3">
      <c r="A1106" t="s">
        <v>1486</v>
      </c>
      <c r="B1106">
        <v>2022</v>
      </c>
      <c r="C1106">
        <v>1222</v>
      </c>
      <c r="D1106">
        <v>1234</v>
      </c>
      <c r="E1106">
        <v>0.580093703855454</v>
      </c>
      <c r="F1106" s="3" t="str">
        <f>VLOOKUP(C1106,MTeams!$A:$B,2,FALSE)</f>
        <v>Houston</v>
      </c>
      <c r="G1106" s="3" t="str">
        <f>VLOOKUP(D1106,MTeams!$A:$B,2,FALSE)</f>
        <v>Iowa</v>
      </c>
      <c r="H1106" s="4" t="str">
        <f t="shared" si="17"/>
        <v/>
      </c>
    </row>
    <row r="1107" spans="1:8" x14ac:dyDescent="0.3">
      <c r="A1107" t="s">
        <v>1487</v>
      </c>
      <c r="B1107">
        <v>2022</v>
      </c>
      <c r="C1107">
        <v>1222</v>
      </c>
      <c r="D1107">
        <v>1235</v>
      </c>
      <c r="E1107">
        <v>0.86958852717523005</v>
      </c>
      <c r="F1107" s="3" t="str">
        <f>VLOOKUP(C1107,MTeams!$A:$B,2,FALSE)</f>
        <v>Houston</v>
      </c>
      <c r="G1107" s="3" t="str">
        <f>VLOOKUP(D1107,MTeams!$A:$B,2,FALSE)</f>
        <v>Iowa St</v>
      </c>
      <c r="H1107" s="4">
        <f t="shared" si="17"/>
        <v>1</v>
      </c>
    </row>
    <row r="1108" spans="1:8" x14ac:dyDescent="0.3">
      <c r="A1108" t="s">
        <v>1488</v>
      </c>
      <c r="B1108">
        <v>2022</v>
      </c>
      <c r="C1108">
        <v>1222</v>
      </c>
      <c r="D1108">
        <v>1240</v>
      </c>
      <c r="E1108">
        <v>0.91404638412705597</v>
      </c>
      <c r="F1108" s="3" t="str">
        <f>VLOOKUP(C1108,MTeams!$A:$B,2,FALSE)</f>
        <v>Houston</v>
      </c>
      <c r="G1108" s="3" t="str">
        <f>VLOOKUP(D1108,MTeams!$A:$B,2,FALSE)</f>
        <v>Jacksonville St</v>
      </c>
      <c r="H1108" s="4">
        <f t="shared" si="17"/>
        <v>1</v>
      </c>
    </row>
    <row r="1109" spans="1:8" x14ac:dyDescent="0.3">
      <c r="A1109" t="s">
        <v>1489</v>
      </c>
      <c r="B1109">
        <v>2022</v>
      </c>
      <c r="C1109">
        <v>1222</v>
      </c>
      <c r="D1109">
        <v>1242</v>
      </c>
      <c r="E1109">
        <v>0.52962777813723405</v>
      </c>
      <c r="F1109" s="3" t="str">
        <f>VLOOKUP(C1109,MTeams!$A:$B,2,FALSE)</f>
        <v>Houston</v>
      </c>
      <c r="G1109" s="3" t="str">
        <f>VLOOKUP(D1109,MTeams!$A:$B,2,FALSE)</f>
        <v>Kansas</v>
      </c>
      <c r="H1109" s="4" t="str">
        <f t="shared" si="17"/>
        <v/>
      </c>
    </row>
    <row r="1110" spans="1:8" x14ac:dyDescent="0.3">
      <c r="A1110" t="s">
        <v>1490</v>
      </c>
      <c r="B1110">
        <v>2022</v>
      </c>
      <c r="C1110">
        <v>1222</v>
      </c>
      <c r="D1110">
        <v>1246</v>
      </c>
      <c r="E1110">
        <v>0.472015409720281</v>
      </c>
      <c r="F1110" s="3" t="str">
        <f>VLOOKUP(C1110,MTeams!$A:$B,2,FALSE)</f>
        <v>Houston</v>
      </c>
      <c r="G1110" s="3" t="str">
        <f>VLOOKUP(D1110,MTeams!$A:$B,2,FALSE)</f>
        <v>Kentucky</v>
      </c>
      <c r="H1110" s="4" t="str">
        <f t="shared" si="17"/>
        <v/>
      </c>
    </row>
    <row r="1111" spans="1:8" x14ac:dyDescent="0.3">
      <c r="A1111" t="s">
        <v>1491</v>
      </c>
      <c r="B1111">
        <v>2022</v>
      </c>
      <c r="C1111">
        <v>1222</v>
      </c>
      <c r="D1111">
        <v>1255</v>
      </c>
      <c r="E1111">
        <v>0.89190596620094997</v>
      </c>
      <c r="F1111" s="3" t="str">
        <f>VLOOKUP(C1111,MTeams!$A:$B,2,FALSE)</f>
        <v>Houston</v>
      </c>
      <c r="G1111" s="3" t="str">
        <f>VLOOKUP(D1111,MTeams!$A:$B,2,FALSE)</f>
        <v>Longwood</v>
      </c>
      <c r="H1111" s="4">
        <f t="shared" si="17"/>
        <v>1</v>
      </c>
    </row>
    <row r="1112" spans="1:8" x14ac:dyDescent="0.3">
      <c r="A1112" t="s">
        <v>1492</v>
      </c>
      <c r="B1112">
        <v>2022</v>
      </c>
      <c r="C1112">
        <v>1222</v>
      </c>
      <c r="D1112">
        <v>1260</v>
      </c>
      <c r="E1112">
        <v>0.75940035151880902</v>
      </c>
      <c r="F1112" s="3" t="str">
        <f>VLOOKUP(C1112,MTeams!$A:$B,2,FALSE)</f>
        <v>Houston</v>
      </c>
      <c r="G1112" s="3" t="str">
        <f>VLOOKUP(D1112,MTeams!$A:$B,2,FALSE)</f>
        <v>Loyola-Chicago</v>
      </c>
      <c r="H1112" s="4">
        <f t="shared" si="17"/>
        <v>1</v>
      </c>
    </row>
    <row r="1113" spans="1:8" x14ac:dyDescent="0.3">
      <c r="A1113" t="s">
        <v>1493</v>
      </c>
      <c r="B1113">
        <v>2022</v>
      </c>
      <c r="C1113">
        <v>1222</v>
      </c>
      <c r="D1113">
        <v>1261</v>
      </c>
      <c r="E1113">
        <v>0.65911200129080205</v>
      </c>
      <c r="F1113" s="3" t="str">
        <f>VLOOKUP(C1113,MTeams!$A:$B,2,FALSE)</f>
        <v>Houston</v>
      </c>
      <c r="G1113" s="3" t="str">
        <f>VLOOKUP(D1113,MTeams!$A:$B,2,FALSE)</f>
        <v>LSU</v>
      </c>
      <c r="H1113" s="4" t="str">
        <f t="shared" si="17"/>
        <v/>
      </c>
    </row>
    <row r="1114" spans="1:8" x14ac:dyDescent="0.3">
      <c r="A1114" t="s">
        <v>1494</v>
      </c>
      <c r="B1114">
        <v>2022</v>
      </c>
      <c r="C1114">
        <v>1222</v>
      </c>
      <c r="D1114">
        <v>1266</v>
      </c>
      <c r="E1114">
        <v>0.83413926298616203</v>
      </c>
      <c r="F1114" s="3" t="str">
        <f>VLOOKUP(C1114,MTeams!$A:$B,2,FALSE)</f>
        <v>Houston</v>
      </c>
      <c r="G1114" s="3" t="str">
        <f>VLOOKUP(D1114,MTeams!$A:$B,2,FALSE)</f>
        <v>Marquette</v>
      </c>
      <c r="H1114" s="4">
        <f t="shared" si="17"/>
        <v>1</v>
      </c>
    </row>
    <row r="1115" spans="1:8" x14ac:dyDescent="0.3">
      <c r="A1115" t="s">
        <v>1495</v>
      </c>
      <c r="B1115">
        <v>2022</v>
      </c>
      <c r="C1115">
        <v>1222</v>
      </c>
      <c r="D1115">
        <v>1272</v>
      </c>
      <c r="E1115">
        <v>0.79108894267253105</v>
      </c>
      <c r="F1115" s="3" t="str">
        <f>VLOOKUP(C1115,MTeams!$A:$B,2,FALSE)</f>
        <v>Houston</v>
      </c>
      <c r="G1115" s="3" t="str">
        <f>VLOOKUP(D1115,MTeams!$A:$B,2,FALSE)</f>
        <v>Memphis</v>
      </c>
      <c r="H1115" s="4">
        <f t="shared" si="17"/>
        <v>1</v>
      </c>
    </row>
    <row r="1116" spans="1:8" x14ac:dyDescent="0.3">
      <c r="A1116" t="s">
        <v>1496</v>
      </c>
      <c r="B1116">
        <v>2022</v>
      </c>
      <c r="C1116">
        <v>1222</v>
      </c>
      <c r="D1116">
        <v>1274</v>
      </c>
      <c r="E1116">
        <v>0.86137683114153696</v>
      </c>
      <c r="F1116" s="3" t="str">
        <f>VLOOKUP(C1116,MTeams!$A:$B,2,FALSE)</f>
        <v>Houston</v>
      </c>
      <c r="G1116" s="3" t="str">
        <f>VLOOKUP(D1116,MTeams!$A:$B,2,FALSE)</f>
        <v>Miami FL</v>
      </c>
      <c r="H1116" s="4">
        <f t="shared" si="17"/>
        <v>1</v>
      </c>
    </row>
    <row r="1117" spans="1:8" x14ac:dyDescent="0.3">
      <c r="A1117" t="s">
        <v>1497</v>
      </c>
      <c r="B1117">
        <v>2022</v>
      </c>
      <c r="C1117">
        <v>1222</v>
      </c>
      <c r="D1117">
        <v>1276</v>
      </c>
      <c r="E1117">
        <v>0.86172843173243496</v>
      </c>
      <c r="F1117" s="3" t="str">
        <f>VLOOKUP(C1117,MTeams!$A:$B,2,FALSE)</f>
        <v>Houston</v>
      </c>
      <c r="G1117" s="3" t="str">
        <f>VLOOKUP(D1117,MTeams!$A:$B,2,FALSE)</f>
        <v>Michigan</v>
      </c>
      <c r="H1117" s="4">
        <f t="shared" si="17"/>
        <v>1</v>
      </c>
    </row>
    <row r="1118" spans="1:8" x14ac:dyDescent="0.3">
      <c r="A1118" t="s">
        <v>1498</v>
      </c>
      <c r="B1118">
        <v>2022</v>
      </c>
      <c r="C1118">
        <v>1222</v>
      </c>
      <c r="D1118">
        <v>1277</v>
      </c>
      <c r="E1118">
        <v>0.79971696809572601</v>
      </c>
      <c r="F1118" s="3" t="str">
        <f>VLOOKUP(C1118,MTeams!$A:$B,2,FALSE)</f>
        <v>Houston</v>
      </c>
      <c r="G1118" s="3" t="str">
        <f>VLOOKUP(D1118,MTeams!$A:$B,2,FALSE)</f>
        <v>Michigan St</v>
      </c>
      <c r="H1118" s="4">
        <f t="shared" si="17"/>
        <v>1</v>
      </c>
    </row>
    <row r="1119" spans="1:8" x14ac:dyDescent="0.3">
      <c r="A1119" t="s">
        <v>1499</v>
      </c>
      <c r="B1119">
        <v>2022</v>
      </c>
      <c r="C1119">
        <v>1222</v>
      </c>
      <c r="D1119">
        <v>1286</v>
      </c>
      <c r="E1119">
        <v>0.89772733557357598</v>
      </c>
      <c r="F1119" s="3" t="str">
        <f>VLOOKUP(C1119,MTeams!$A:$B,2,FALSE)</f>
        <v>Houston</v>
      </c>
      <c r="G1119" s="3" t="str">
        <f>VLOOKUP(D1119,MTeams!$A:$B,2,FALSE)</f>
        <v>Montana St</v>
      </c>
      <c r="H1119" s="4">
        <f t="shared" si="17"/>
        <v>1</v>
      </c>
    </row>
    <row r="1120" spans="1:8" x14ac:dyDescent="0.3">
      <c r="A1120" t="s">
        <v>1500</v>
      </c>
      <c r="B1120">
        <v>2022</v>
      </c>
      <c r="C1120">
        <v>1222</v>
      </c>
      <c r="D1120">
        <v>1293</v>
      </c>
      <c r="E1120">
        <v>0.66160220677602399</v>
      </c>
      <c r="F1120" s="3" t="str">
        <f>VLOOKUP(C1120,MTeams!$A:$B,2,FALSE)</f>
        <v>Houston</v>
      </c>
      <c r="G1120" s="3" t="str">
        <f>VLOOKUP(D1120,MTeams!$A:$B,2,FALSE)</f>
        <v>Murray St</v>
      </c>
      <c r="H1120" s="4" t="str">
        <f t="shared" si="17"/>
        <v/>
      </c>
    </row>
    <row r="1121" spans="1:8" x14ac:dyDescent="0.3">
      <c r="A1121" t="s">
        <v>1501</v>
      </c>
      <c r="B1121">
        <v>2022</v>
      </c>
      <c r="C1121">
        <v>1222</v>
      </c>
      <c r="D1121">
        <v>1308</v>
      </c>
      <c r="E1121">
        <v>0.87654114541027195</v>
      </c>
      <c r="F1121" s="3" t="str">
        <f>VLOOKUP(C1121,MTeams!$A:$B,2,FALSE)</f>
        <v>Houston</v>
      </c>
      <c r="G1121" s="3" t="str">
        <f>VLOOKUP(D1121,MTeams!$A:$B,2,FALSE)</f>
        <v>New Mexico St</v>
      </c>
      <c r="H1121" s="4">
        <f t="shared" si="17"/>
        <v>1</v>
      </c>
    </row>
    <row r="1122" spans="1:8" x14ac:dyDescent="0.3">
      <c r="A1122" t="s">
        <v>1502</v>
      </c>
      <c r="B1122">
        <v>2022</v>
      </c>
      <c r="C1122">
        <v>1222</v>
      </c>
      <c r="D1122">
        <v>1313</v>
      </c>
      <c r="E1122">
        <v>0.91589486451339097</v>
      </c>
      <c r="F1122" s="3" t="str">
        <f>VLOOKUP(C1122,MTeams!$A:$B,2,FALSE)</f>
        <v>Houston</v>
      </c>
      <c r="G1122" s="3" t="str">
        <f>VLOOKUP(D1122,MTeams!$A:$B,2,FALSE)</f>
        <v>Norfolk St</v>
      </c>
      <c r="H1122" s="4">
        <f t="shared" si="17"/>
        <v>1</v>
      </c>
    </row>
    <row r="1123" spans="1:8" x14ac:dyDescent="0.3">
      <c r="A1123" t="s">
        <v>1503</v>
      </c>
      <c r="B1123">
        <v>2022</v>
      </c>
      <c r="C1123">
        <v>1222</v>
      </c>
      <c r="D1123">
        <v>1314</v>
      </c>
      <c r="E1123">
        <v>0.80148574462961397</v>
      </c>
      <c r="F1123" s="3" t="str">
        <f>VLOOKUP(C1123,MTeams!$A:$B,2,FALSE)</f>
        <v>Houston</v>
      </c>
      <c r="G1123" s="3" t="str">
        <f>VLOOKUP(D1123,MTeams!$A:$B,2,FALSE)</f>
        <v>North Carolina</v>
      </c>
      <c r="H1123" s="4">
        <f t="shared" si="17"/>
        <v>1</v>
      </c>
    </row>
    <row r="1124" spans="1:8" x14ac:dyDescent="0.3">
      <c r="A1124" t="s">
        <v>1504</v>
      </c>
      <c r="B1124">
        <v>2022</v>
      </c>
      <c r="C1124">
        <v>1222</v>
      </c>
      <c r="D1124">
        <v>1323</v>
      </c>
      <c r="E1124">
        <v>0.85880494464930501</v>
      </c>
      <c r="F1124" s="3" t="str">
        <f>VLOOKUP(C1124,MTeams!$A:$B,2,FALSE)</f>
        <v>Houston</v>
      </c>
      <c r="G1124" s="3" t="str">
        <f>VLOOKUP(D1124,MTeams!$A:$B,2,FALSE)</f>
        <v>Notre Dame</v>
      </c>
      <c r="H1124" s="4">
        <f t="shared" si="17"/>
        <v>1</v>
      </c>
    </row>
    <row r="1125" spans="1:8" x14ac:dyDescent="0.3">
      <c r="A1125" t="s">
        <v>1505</v>
      </c>
      <c r="B1125">
        <v>2022</v>
      </c>
      <c r="C1125">
        <v>1222</v>
      </c>
      <c r="D1125">
        <v>1326</v>
      </c>
      <c r="E1125">
        <v>0.76681375594355194</v>
      </c>
      <c r="F1125" s="3" t="str">
        <f>VLOOKUP(C1125,MTeams!$A:$B,2,FALSE)</f>
        <v>Houston</v>
      </c>
      <c r="G1125" s="3" t="str">
        <f>VLOOKUP(D1125,MTeams!$A:$B,2,FALSE)</f>
        <v>Ohio St</v>
      </c>
      <c r="H1125" s="4">
        <f t="shared" si="17"/>
        <v>1</v>
      </c>
    </row>
    <row r="1126" spans="1:8" x14ac:dyDescent="0.3">
      <c r="A1126" t="s">
        <v>1506</v>
      </c>
      <c r="B1126">
        <v>2022</v>
      </c>
      <c r="C1126">
        <v>1222</v>
      </c>
      <c r="D1126">
        <v>1344</v>
      </c>
      <c r="E1126">
        <v>0.75272787809573205</v>
      </c>
      <c r="F1126" s="3" t="str">
        <f>VLOOKUP(C1126,MTeams!$A:$B,2,FALSE)</f>
        <v>Houston</v>
      </c>
      <c r="G1126" s="3" t="str">
        <f>VLOOKUP(D1126,MTeams!$A:$B,2,FALSE)</f>
        <v>Providence</v>
      </c>
      <c r="H1126" s="4">
        <f t="shared" si="17"/>
        <v>1</v>
      </c>
    </row>
    <row r="1127" spans="1:8" x14ac:dyDescent="0.3">
      <c r="A1127" t="s">
        <v>1507</v>
      </c>
      <c r="B1127">
        <v>2022</v>
      </c>
      <c r="C1127">
        <v>1222</v>
      </c>
      <c r="D1127">
        <v>1345</v>
      </c>
      <c r="E1127">
        <v>0.56966529326139304</v>
      </c>
      <c r="F1127" s="3" t="str">
        <f>VLOOKUP(C1127,MTeams!$A:$B,2,FALSE)</f>
        <v>Houston</v>
      </c>
      <c r="G1127" s="3" t="str">
        <f>VLOOKUP(D1127,MTeams!$A:$B,2,FALSE)</f>
        <v>Purdue</v>
      </c>
      <c r="H1127" s="4" t="str">
        <f t="shared" si="17"/>
        <v/>
      </c>
    </row>
    <row r="1128" spans="1:8" x14ac:dyDescent="0.3">
      <c r="A1128" t="s">
        <v>1508</v>
      </c>
      <c r="B1128">
        <v>2022</v>
      </c>
      <c r="C1128">
        <v>1222</v>
      </c>
      <c r="D1128">
        <v>1350</v>
      </c>
      <c r="E1128">
        <v>0.88835084812487897</v>
      </c>
      <c r="F1128" s="3" t="str">
        <f>VLOOKUP(C1128,MTeams!$A:$B,2,FALSE)</f>
        <v>Houston</v>
      </c>
      <c r="G1128" s="3" t="str">
        <f>VLOOKUP(D1128,MTeams!$A:$B,2,FALSE)</f>
        <v>Richmond</v>
      </c>
      <c r="H1128" s="4">
        <f t="shared" si="17"/>
        <v>1</v>
      </c>
    </row>
    <row r="1129" spans="1:8" x14ac:dyDescent="0.3">
      <c r="A1129" t="s">
        <v>1509</v>
      </c>
      <c r="B1129">
        <v>2022</v>
      </c>
      <c r="C1129">
        <v>1222</v>
      </c>
      <c r="D1129">
        <v>1353</v>
      </c>
      <c r="E1129">
        <v>0.87900397414106801</v>
      </c>
      <c r="F1129" s="3" t="str">
        <f>VLOOKUP(C1129,MTeams!$A:$B,2,FALSE)</f>
        <v>Houston</v>
      </c>
      <c r="G1129" s="3" t="str">
        <f>VLOOKUP(D1129,MTeams!$A:$B,2,FALSE)</f>
        <v>Rutgers</v>
      </c>
      <c r="H1129" s="4">
        <f t="shared" si="17"/>
        <v>1</v>
      </c>
    </row>
    <row r="1130" spans="1:8" x14ac:dyDescent="0.3">
      <c r="A1130" t="s">
        <v>1510</v>
      </c>
      <c r="B1130">
        <v>2022</v>
      </c>
      <c r="C1130">
        <v>1222</v>
      </c>
      <c r="D1130">
        <v>1355</v>
      </c>
      <c r="E1130">
        <v>0.84543159705630599</v>
      </c>
      <c r="F1130" s="3" t="str">
        <f>VLOOKUP(C1130,MTeams!$A:$B,2,FALSE)</f>
        <v>Houston</v>
      </c>
      <c r="G1130" s="3" t="str">
        <f>VLOOKUP(D1130,MTeams!$A:$B,2,FALSE)</f>
        <v>S Dakota St</v>
      </c>
      <c r="H1130" s="4">
        <f t="shared" si="17"/>
        <v>1</v>
      </c>
    </row>
    <row r="1131" spans="1:8" x14ac:dyDescent="0.3">
      <c r="A1131" t="s">
        <v>1511</v>
      </c>
      <c r="B1131">
        <v>2022</v>
      </c>
      <c r="C1131">
        <v>1222</v>
      </c>
      <c r="D1131">
        <v>1361</v>
      </c>
      <c r="E1131">
        <v>0.77273936469022597</v>
      </c>
      <c r="F1131" s="3" t="str">
        <f>VLOOKUP(C1131,MTeams!$A:$B,2,FALSE)</f>
        <v>Houston</v>
      </c>
      <c r="G1131" s="3" t="str">
        <f>VLOOKUP(D1131,MTeams!$A:$B,2,FALSE)</f>
        <v>San Diego St</v>
      </c>
      <c r="H1131" s="4">
        <f t="shared" si="17"/>
        <v>1</v>
      </c>
    </row>
    <row r="1132" spans="1:8" x14ac:dyDescent="0.3">
      <c r="A1132" t="s">
        <v>1512</v>
      </c>
      <c r="B1132">
        <v>2022</v>
      </c>
      <c r="C1132">
        <v>1222</v>
      </c>
      <c r="D1132">
        <v>1362</v>
      </c>
      <c r="E1132">
        <v>0.78201997489522201</v>
      </c>
      <c r="F1132" s="3" t="str">
        <f>VLOOKUP(C1132,MTeams!$A:$B,2,FALSE)</f>
        <v>Houston</v>
      </c>
      <c r="G1132" s="3" t="str">
        <f>VLOOKUP(D1132,MTeams!$A:$B,2,FALSE)</f>
        <v>San Francisco</v>
      </c>
      <c r="H1132" s="4">
        <f t="shared" si="17"/>
        <v>1</v>
      </c>
    </row>
    <row r="1133" spans="1:8" x14ac:dyDescent="0.3">
      <c r="A1133" t="s">
        <v>1513</v>
      </c>
      <c r="B1133">
        <v>2022</v>
      </c>
      <c r="C1133">
        <v>1222</v>
      </c>
      <c r="D1133">
        <v>1371</v>
      </c>
      <c r="E1133">
        <v>0.79760822469922499</v>
      </c>
      <c r="F1133" s="3" t="str">
        <f>VLOOKUP(C1133,MTeams!$A:$B,2,FALSE)</f>
        <v>Houston</v>
      </c>
      <c r="G1133" s="3" t="str">
        <f>VLOOKUP(D1133,MTeams!$A:$B,2,FALSE)</f>
        <v>Seton Hall</v>
      </c>
      <c r="H1133" s="4">
        <f t="shared" si="17"/>
        <v>1</v>
      </c>
    </row>
    <row r="1134" spans="1:8" x14ac:dyDescent="0.3">
      <c r="A1134" t="s">
        <v>1514</v>
      </c>
      <c r="B1134">
        <v>2022</v>
      </c>
      <c r="C1134">
        <v>1222</v>
      </c>
      <c r="D1134">
        <v>1388</v>
      </c>
      <c r="E1134">
        <v>0.68908857184045302</v>
      </c>
      <c r="F1134" s="3" t="str">
        <f>VLOOKUP(C1134,MTeams!$A:$B,2,FALSE)</f>
        <v>Houston</v>
      </c>
      <c r="G1134" s="3" t="str">
        <f>VLOOKUP(D1134,MTeams!$A:$B,2,FALSE)</f>
        <v>St Mary's CA</v>
      </c>
      <c r="H1134" s="4" t="str">
        <f t="shared" si="17"/>
        <v/>
      </c>
    </row>
    <row r="1135" spans="1:8" x14ac:dyDescent="0.3">
      <c r="A1135" t="s">
        <v>1515</v>
      </c>
      <c r="B1135">
        <v>2022</v>
      </c>
      <c r="C1135">
        <v>1222</v>
      </c>
      <c r="D1135">
        <v>1389</v>
      </c>
      <c r="E1135">
        <v>0.914201706245658</v>
      </c>
      <c r="F1135" s="3" t="str">
        <f>VLOOKUP(C1135,MTeams!$A:$B,2,FALSE)</f>
        <v>Houston</v>
      </c>
      <c r="G1135" s="3" t="str">
        <f>VLOOKUP(D1135,MTeams!$A:$B,2,FALSE)</f>
        <v>St Peter's</v>
      </c>
      <c r="H1135" s="4">
        <f t="shared" si="17"/>
        <v>1</v>
      </c>
    </row>
    <row r="1136" spans="1:8" x14ac:dyDescent="0.3">
      <c r="A1136" t="s">
        <v>1516</v>
      </c>
      <c r="B1136">
        <v>2022</v>
      </c>
      <c r="C1136">
        <v>1222</v>
      </c>
      <c r="D1136">
        <v>1394</v>
      </c>
      <c r="E1136">
        <v>0.93350729637348795</v>
      </c>
      <c r="F1136" s="3" t="str">
        <f>VLOOKUP(C1136,MTeams!$A:$B,2,FALSE)</f>
        <v>Houston</v>
      </c>
      <c r="G1136" s="3" t="str">
        <f>VLOOKUP(D1136,MTeams!$A:$B,2,FALSE)</f>
        <v>TAM C. Christi</v>
      </c>
      <c r="H1136" s="4">
        <f t="shared" si="17"/>
        <v>1</v>
      </c>
    </row>
    <row r="1137" spans="1:8" x14ac:dyDescent="0.3">
      <c r="A1137" t="s">
        <v>1517</v>
      </c>
      <c r="B1137">
        <v>2022</v>
      </c>
      <c r="C1137">
        <v>1222</v>
      </c>
      <c r="D1137">
        <v>1395</v>
      </c>
      <c r="E1137">
        <v>0.84225889962428702</v>
      </c>
      <c r="F1137" s="3" t="str">
        <f>VLOOKUP(C1137,MTeams!$A:$B,2,FALSE)</f>
        <v>Houston</v>
      </c>
      <c r="G1137" s="3" t="str">
        <f>VLOOKUP(D1137,MTeams!$A:$B,2,FALSE)</f>
        <v>TCU</v>
      </c>
      <c r="H1137" s="4">
        <f t="shared" si="17"/>
        <v>1</v>
      </c>
    </row>
    <row r="1138" spans="1:8" x14ac:dyDescent="0.3">
      <c r="A1138" t="s">
        <v>1518</v>
      </c>
      <c r="B1138">
        <v>2022</v>
      </c>
      <c r="C1138">
        <v>1222</v>
      </c>
      <c r="D1138">
        <v>1397</v>
      </c>
      <c r="E1138">
        <v>0.58314201786609499</v>
      </c>
      <c r="F1138" s="3" t="str">
        <f>VLOOKUP(C1138,MTeams!$A:$B,2,FALSE)</f>
        <v>Houston</v>
      </c>
      <c r="G1138" s="3" t="str">
        <f>VLOOKUP(D1138,MTeams!$A:$B,2,FALSE)</f>
        <v>Tennessee</v>
      </c>
      <c r="H1138" s="4" t="str">
        <f t="shared" si="17"/>
        <v/>
      </c>
    </row>
    <row r="1139" spans="1:8" x14ac:dyDescent="0.3">
      <c r="A1139" t="s">
        <v>1519</v>
      </c>
      <c r="B1139">
        <v>2022</v>
      </c>
      <c r="C1139">
        <v>1222</v>
      </c>
      <c r="D1139">
        <v>1400</v>
      </c>
      <c r="E1139">
        <v>0.67599766275810902</v>
      </c>
      <c r="F1139" s="3" t="str">
        <f>VLOOKUP(C1139,MTeams!$A:$B,2,FALSE)</f>
        <v>Houston</v>
      </c>
      <c r="G1139" s="3" t="str">
        <f>VLOOKUP(D1139,MTeams!$A:$B,2,FALSE)</f>
        <v>Texas</v>
      </c>
      <c r="H1139" s="4" t="str">
        <f t="shared" si="17"/>
        <v/>
      </c>
    </row>
    <row r="1140" spans="1:8" x14ac:dyDescent="0.3">
      <c r="A1140" t="s">
        <v>1520</v>
      </c>
      <c r="B1140">
        <v>2022</v>
      </c>
      <c r="C1140">
        <v>1222</v>
      </c>
      <c r="D1140">
        <v>1403</v>
      </c>
      <c r="E1140">
        <v>0.54170974424391305</v>
      </c>
      <c r="F1140" s="3" t="str">
        <f>VLOOKUP(C1140,MTeams!$A:$B,2,FALSE)</f>
        <v>Houston</v>
      </c>
      <c r="G1140" s="3" t="str">
        <f>VLOOKUP(D1140,MTeams!$A:$B,2,FALSE)</f>
        <v>Texas Tech</v>
      </c>
      <c r="H1140" s="4" t="str">
        <f t="shared" si="17"/>
        <v/>
      </c>
    </row>
    <row r="1141" spans="1:8" x14ac:dyDescent="0.3">
      <c r="A1141" t="s">
        <v>1521</v>
      </c>
      <c r="B1141">
        <v>2022</v>
      </c>
      <c r="C1141">
        <v>1222</v>
      </c>
      <c r="D1141">
        <v>1411</v>
      </c>
      <c r="E1141">
        <v>0.92346629328748098</v>
      </c>
      <c r="F1141" s="3" t="str">
        <f>VLOOKUP(C1141,MTeams!$A:$B,2,FALSE)</f>
        <v>Houston</v>
      </c>
      <c r="G1141" s="3" t="str">
        <f>VLOOKUP(D1141,MTeams!$A:$B,2,FALSE)</f>
        <v>TX Southern</v>
      </c>
      <c r="H1141" s="4">
        <f t="shared" si="17"/>
        <v>1</v>
      </c>
    </row>
    <row r="1142" spans="1:8" x14ac:dyDescent="0.3">
      <c r="A1142" t="s">
        <v>1522</v>
      </c>
      <c r="B1142">
        <v>2022</v>
      </c>
      <c r="C1142">
        <v>1222</v>
      </c>
      <c r="D1142">
        <v>1412</v>
      </c>
      <c r="E1142">
        <v>0.79553956476364496</v>
      </c>
      <c r="F1142" s="3" t="str">
        <f>VLOOKUP(C1142,MTeams!$A:$B,2,FALSE)</f>
        <v>Houston</v>
      </c>
      <c r="G1142" s="3" t="str">
        <f>VLOOKUP(D1142,MTeams!$A:$B,2,FALSE)</f>
        <v>UAB</v>
      </c>
      <c r="H1142" s="4">
        <f t="shared" si="17"/>
        <v>1</v>
      </c>
    </row>
    <row r="1143" spans="1:8" x14ac:dyDescent="0.3">
      <c r="A1143" t="s">
        <v>1523</v>
      </c>
      <c r="B1143">
        <v>2022</v>
      </c>
      <c r="C1143">
        <v>1222</v>
      </c>
      <c r="D1143">
        <v>1417</v>
      </c>
      <c r="E1143">
        <v>0.58389832438134104</v>
      </c>
      <c r="F1143" s="3" t="str">
        <f>VLOOKUP(C1143,MTeams!$A:$B,2,FALSE)</f>
        <v>Houston</v>
      </c>
      <c r="G1143" s="3" t="str">
        <f>VLOOKUP(D1143,MTeams!$A:$B,2,FALSE)</f>
        <v>UCLA</v>
      </c>
      <c r="H1143" s="4" t="str">
        <f t="shared" si="17"/>
        <v/>
      </c>
    </row>
    <row r="1144" spans="1:8" x14ac:dyDescent="0.3">
      <c r="A1144" t="s">
        <v>1524</v>
      </c>
      <c r="B1144">
        <v>2022</v>
      </c>
      <c r="C1144">
        <v>1222</v>
      </c>
      <c r="D1144">
        <v>1425</v>
      </c>
      <c r="E1144">
        <v>0.77757461528205096</v>
      </c>
      <c r="F1144" s="3" t="str">
        <f>VLOOKUP(C1144,MTeams!$A:$B,2,FALSE)</f>
        <v>Houston</v>
      </c>
      <c r="G1144" s="3" t="str">
        <f>VLOOKUP(D1144,MTeams!$A:$B,2,FALSE)</f>
        <v>USC</v>
      </c>
      <c r="H1144" s="4">
        <f t="shared" si="17"/>
        <v>1</v>
      </c>
    </row>
    <row r="1145" spans="1:8" x14ac:dyDescent="0.3">
      <c r="A1145" t="s">
        <v>1525</v>
      </c>
      <c r="B1145">
        <v>2022</v>
      </c>
      <c r="C1145">
        <v>1222</v>
      </c>
      <c r="D1145">
        <v>1436</v>
      </c>
      <c r="E1145">
        <v>0.79169719394077398</v>
      </c>
      <c r="F1145" s="3" t="str">
        <f>VLOOKUP(C1145,MTeams!$A:$B,2,FALSE)</f>
        <v>Houston</v>
      </c>
      <c r="G1145" s="3" t="str">
        <f>VLOOKUP(D1145,MTeams!$A:$B,2,FALSE)</f>
        <v>Vermont</v>
      </c>
      <c r="H1145" s="4">
        <f t="shared" si="17"/>
        <v>1</v>
      </c>
    </row>
    <row r="1146" spans="1:8" x14ac:dyDescent="0.3">
      <c r="A1146" t="s">
        <v>1526</v>
      </c>
      <c r="B1146">
        <v>2022</v>
      </c>
      <c r="C1146">
        <v>1222</v>
      </c>
      <c r="D1146">
        <v>1437</v>
      </c>
      <c r="E1146">
        <v>0.57366730384327302</v>
      </c>
      <c r="F1146" s="3" t="str">
        <f>VLOOKUP(C1146,MTeams!$A:$B,2,FALSE)</f>
        <v>Houston</v>
      </c>
      <c r="G1146" s="3" t="str">
        <f>VLOOKUP(D1146,MTeams!$A:$B,2,FALSE)</f>
        <v>Villanova</v>
      </c>
      <c r="H1146" s="4" t="str">
        <f t="shared" si="17"/>
        <v/>
      </c>
    </row>
    <row r="1147" spans="1:8" x14ac:dyDescent="0.3">
      <c r="A1147" t="s">
        <v>1527</v>
      </c>
      <c r="B1147">
        <v>2022</v>
      </c>
      <c r="C1147">
        <v>1222</v>
      </c>
      <c r="D1147">
        <v>1439</v>
      </c>
      <c r="E1147">
        <v>0.80495077583780705</v>
      </c>
      <c r="F1147" s="3" t="str">
        <f>VLOOKUP(C1147,MTeams!$A:$B,2,FALSE)</f>
        <v>Houston</v>
      </c>
      <c r="G1147" s="3" t="str">
        <f>VLOOKUP(D1147,MTeams!$A:$B,2,FALSE)</f>
        <v>Virginia Tech</v>
      </c>
      <c r="H1147" s="4">
        <f t="shared" si="17"/>
        <v>1</v>
      </c>
    </row>
    <row r="1148" spans="1:8" x14ac:dyDescent="0.3">
      <c r="A1148" t="s">
        <v>1528</v>
      </c>
      <c r="B1148">
        <v>2022</v>
      </c>
      <c r="C1148">
        <v>1222</v>
      </c>
      <c r="D1148">
        <v>1458</v>
      </c>
      <c r="E1148">
        <v>0.72565046202691597</v>
      </c>
      <c r="F1148" s="3" t="str">
        <f>VLOOKUP(C1148,MTeams!$A:$B,2,FALSE)</f>
        <v>Houston</v>
      </c>
      <c r="G1148" s="3" t="str">
        <f>VLOOKUP(D1148,MTeams!$A:$B,2,FALSE)</f>
        <v>Wisconsin</v>
      </c>
      <c r="H1148" s="4" t="str">
        <f t="shared" si="17"/>
        <v/>
      </c>
    </row>
    <row r="1149" spans="1:8" x14ac:dyDescent="0.3">
      <c r="A1149" t="s">
        <v>1529</v>
      </c>
      <c r="B1149">
        <v>2022</v>
      </c>
      <c r="C1149">
        <v>1222</v>
      </c>
      <c r="D1149">
        <v>1460</v>
      </c>
      <c r="E1149">
        <v>0.92539047416037301</v>
      </c>
      <c r="F1149" s="3" t="str">
        <f>VLOOKUP(C1149,MTeams!$A:$B,2,FALSE)</f>
        <v>Houston</v>
      </c>
      <c r="G1149" s="3" t="str">
        <f>VLOOKUP(D1149,MTeams!$A:$B,2,FALSE)</f>
        <v>Wright St</v>
      </c>
      <c r="H1149" s="4">
        <f t="shared" si="17"/>
        <v>1</v>
      </c>
    </row>
    <row r="1150" spans="1:8" x14ac:dyDescent="0.3">
      <c r="A1150" t="s">
        <v>1530</v>
      </c>
      <c r="B1150">
        <v>2022</v>
      </c>
      <c r="C1150">
        <v>1222</v>
      </c>
      <c r="D1150">
        <v>1461</v>
      </c>
      <c r="E1150">
        <v>0.87059353300093301</v>
      </c>
      <c r="F1150" s="3" t="str">
        <f>VLOOKUP(C1150,MTeams!$A:$B,2,FALSE)</f>
        <v>Houston</v>
      </c>
      <c r="G1150" s="3" t="str">
        <f>VLOOKUP(D1150,MTeams!$A:$B,2,FALSE)</f>
        <v>Wyoming</v>
      </c>
      <c r="H1150" s="4">
        <f t="shared" si="17"/>
        <v>1</v>
      </c>
    </row>
    <row r="1151" spans="1:8" x14ac:dyDescent="0.3">
      <c r="A1151" t="s">
        <v>1531</v>
      </c>
      <c r="B1151">
        <v>2022</v>
      </c>
      <c r="C1151">
        <v>1222</v>
      </c>
      <c r="D1151">
        <v>1463</v>
      </c>
      <c r="E1151">
        <v>0.91935863168180099</v>
      </c>
      <c r="F1151" s="3" t="str">
        <f>VLOOKUP(C1151,MTeams!$A:$B,2,FALSE)</f>
        <v>Houston</v>
      </c>
      <c r="G1151" s="3" t="str">
        <f>VLOOKUP(D1151,MTeams!$A:$B,2,FALSE)</f>
        <v>Yale</v>
      </c>
      <c r="H1151" s="4">
        <f t="shared" si="17"/>
        <v>1</v>
      </c>
    </row>
    <row r="1152" spans="1:8" x14ac:dyDescent="0.3">
      <c r="A1152" t="s">
        <v>1532</v>
      </c>
      <c r="B1152">
        <v>2022</v>
      </c>
      <c r="C1152">
        <v>1228</v>
      </c>
      <c r="D1152">
        <v>1231</v>
      </c>
      <c r="E1152">
        <v>0.76526355951715397</v>
      </c>
      <c r="F1152" s="3" t="str">
        <f>VLOOKUP(C1152,MTeams!$A:$B,2,FALSE)</f>
        <v>Illinois</v>
      </c>
      <c r="G1152" s="3" t="str">
        <f>VLOOKUP(D1152,MTeams!$A:$B,2,FALSE)</f>
        <v>Indiana</v>
      </c>
      <c r="H1152" s="4">
        <f t="shared" si="17"/>
        <v>1</v>
      </c>
    </row>
    <row r="1153" spans="1:8" x14ac:dyDescent="0.3">
      <c r="A1153" t="s">
        <v>1533</v>
      </c>
      <c r="B1153">
        <v>2022</v>
      </c>
      <c r="C1153">
        <v>1228</v>
      </c>
      <c r="D1153">
        <v>1234</v>
      </c>
      <c r="E1153">
        <v>0.430012103392307</v>
      </c>
      <c r="F1153" s="3" t="str">
        <f>VLOOKUP(C1153,MTeams!$A:$B,2,FALSE)</f>
        <v>Illinois</v>
      </c>
      <c r="G1153" s="3" t="str">
        <f>VLOOKUP(D1153,MTeams!$A:$B,2,FALSE)</f>
        <v>Iowa</v>
      </c>
      <c r="H1153" s="4" t="str">
        <f t="shared" si="17"/>
        <v/>
      </c>
    </row>
    <row r="1154" spans="1:8" x14ac:dyDescent="0.3">
      <c r="A1154" t="s">
        <v>1534</v>
      </c>
      <c r="B1154">
        <v>2022</v>
      </c>
      <c r="C1154">
        <v>1228</v>
      </c>
      <c r="D1154">
        <v>1235</v>
      </c>
      <c r="E1154">
        <v>0.78464333055940305</v>
      </c>
      <c r="F1154" s="3" t="str">
        <f>VLOOKUP(C1154,MTeams!$A:$B,2,FALSE)</f>
        <v>Illinois</v>
      </c>
      <c r="G1154" s="3" t="str">
        <f>VLOOKUP(D1154,MTeams!$A:$B,2,FALSE)</f>
        <v>Iowa St</v>
      </c>
      <c r="H1154" s="4">
        <f t="shared" si="17"/>
        <v>1</v>
      </c>
    </row>
    <row r="1155" spans="1:8" x14ac:dyDescent="0.3">
      <c r="A1155" t="s">
        <v>1535</v>
      </c>
      <c r="B1155">
        <v>2022</v>
      </c>
      <c r="C1155">
        <v>1228</v>
      </c>
      <c r="D1155">
        <v>1240</v>
      </c>
      <c r="E1155">
        <v>0.85316596510651599</v>
      </c>
      <c r="F1155" s="3" t="str">
        <f>VLOOKUP(C1155,MTeams!$A:$B,2,FALSE)</f>
        <v>Illinois</v>
      </c>
      <c r="G1155" s="3" t="str">
        <f>VLOOKUP(D1155,MTeams!$A:$B,2,FALSE)</f>
        <v>Jacksonville St</v>
      </c>
      <c r="H1155" s="4">
        <f t="shared" ref="H1155:H1218" si="18">IF(E1155&gt;0.75, 1, IF(E1155&lt;0.25,0,""))</f>
        <v>1</v>
      </c>
    </row>
    <row r="1156" spans="1:8" x14ac:dyDescent="0.3">
      <c r="A1156" t="s">
        <v>1536</v>
      </c>
      <c r="B1156">
        <v>2022</v>
      </c>
      <c r="C1156">
        <v>1228</v>
      </c>
      <c r="D1156">
        <v>1242</v>
      </c>
      <c r="E1156">
        <v>0.38077848283628601</v>
      </c>
      <c r="F1156" s="3" t="str">
        <f>VLOOKUP(C1156,MTeams!$A:$B,2,FALSE)</f>
        <v>Illinois</v>
      </c>
      <c r="G1156" s="3" t="str">
        <f>VLOOKUP(D1156,MTeams!$A:$B,2,FALSE)</f>
        <v>Kansas</v>
      </c>
      <c r="H1156" s="4" t="str">
        <f t="shared" si="18"/>
        <v/>
      </c>
    </row>
    <row r="1157" spans="1:8" x14ac:dyDescent="0.3">
      <c r="A1157" t="s">
        <v>1537</v>
      </c>
      <c r="B1157">
        <v>2022</v>
      </c>
      <c r="C1157">
        <v>1228</v>
      </c>
      <c r="D1157">
        <v>1246</v>
      </c>
      <c r="E1157">
        <v>0.32805132980495999</v>
      </c>
      <c r="F1157" s="3" t="str">
        <f>VLOOKUP(C1157,MTeams!$A:$B,2,FALSE)</f>
        <v>Illinois</v>
      </c>
      <c r="G1157" s="3" t="str">
        <f>VLOOKUP(D1157,MTeams!$A:$B,2,FALSE)</f>
        <v>Kentucky</v>
      </c>
      <c r="H1157" s="4" t="str">
        <f t="shared" si="18"/>
        <v/>
      </c>
    </row>
    <row r="1158" spans="1:8" x14ac:dyDescent="0.3">
      <c r="A1158" t="s">
        <v>1538</v>
      </c>
      <c r="B1158">
        <v>2022</v>
      </c>
      <c r="C1158">
        <v>1228</v>
      </c>
      <c r="D1158">
        <v>1255</v>
      </c>
      <c r="E1158">
        <v>0.81841537842860101</v>
      </c>
      <c r="F1158" s="3" t="str">
        <f>VLOOKUP(C1158,MTeams!$A:$B,2,FALSE)</f>
        <v>Illinois</v>
      </c>
      <c r="G1158" s="3" t="str">
        <f>VLOOKUP(D1158,MTeams!$A:$B,2,FALSE)</f>
        <v>Longwood</v>
      </c>
      <c r="H1158" s="4">
        <f t="shared" si="18"/>
        <v>1</v>
      </c>
    </row>
    <row r="1159" spans="1:8" x14ac:dyDescent="0.3">
      <c r="A1159" t="s">
        <v>1539</v>
      </c>
      <c r="B1159">
        <v>2022</v>
      </c>
      <c r="C1159">
        <v>1228</v>
      </c>
      <c r="D1159">
        <v>1260</v>
      </c>
      <c r="E1159">
        <v>0.63285276849364502</v>
      </c>
      <c r="F1159" s="3" t="str">
        <f>VLOOKUP(C1159,MTeams!$A:$B,2,FALSE)</f>
        <v>Illinois</v>
      </c>
      <c r="G1159" s="3" t="str">
        <f>VLOOKUP(D1159,MTeams!$A:$B,2,FALSE)</f>
        <v>Loyola-Chicago</v>
      </c>
      <c r="H1159" s="4" t="str">
        <f t="shared" si="18"/>
        <v/>
      </c>
    </row>
    <row r="1160" spans="1:8" x14ac:dyDescent="0.3">
      <c r="A1160" t="s">
        <v>1540</v>
      </c>
      <c r="B1160">
        <v>2022</v>
      </c>
      <c r="C1160">
        <v>1228</v>
      </c>
      <c r="D1160">
        <v>1261</v>
      </c>
      <c r="E1160">
        <v>0.51361820443881401</v>
      </c>
      <c r="F1160" s="3" t="str">
        <f>VLOOKUP(C1160,MTeams!$A:$B,2,FALSE)</f>
        <v>Illinois</v>
      </c>
      <c r="G1160" s="3" t="str">
        <f>VLOOKUP(D1160,MTeams!$A:$B,2,FALSE)</f>
        <v>LSU</v>
      </c>
      <c r="H1160" s="4" t="str">
        <f t="shared" si="18"/>
        <v/>
      </c>
    </row>
    <row r="1161" spans="1:8" x14ac:dyDescent="0.3">
      <c r="A1161" t="s">
        <v>1541</v>
      </c>
      <c r="B1161">
        <v>2022</v>
      </c>
      <c r="C1161">
        <v>1228</v>
      </c>
      <c r="D1161">
        <v>1266</v>
      </c>
      <c r="E1161">
        <v>0.73318050576675398</v>
      </c>
      <c r="F1161" s="3" t="str">
        <f>VLOOKUP(C1161,MTeams!$A:$B,2,FALSE)</f>
        <v>Illinois</v>
      </c>
      <c r="G1161" s="3" t="str">
        <f>VLOOKUP(D1161,MTeams!$A:$B,2,FALSE)</f>
        <v>Marquette</v>
      </c>
      <c r="H1161" s="4" t="str">
        <f t="shared" si="18"/>
        <v/>
      </c>
    </row>
    <row r="1162" spans="1:8" x14ac:dyDescent="0.3">
      <c r="A1162" t="s">
        <v>1542</v>
      </c>
      <c r="B1162">
        <v>2022</v>
      </c>
      <c r="C1162">
        <v>1228</v>
      </c>
      <c r="D1162">
        <v>1272</v>
      </c>
      <c r="E1162">
        <v>0.67410276784516998</v>
      </c>
      <c r="F1162" s="3" t="str">
        <f>VLOOKUP(C1162,MTeams!$A:$B,2,FALSE)</f>
        <v>Illinois</v>
      </c>
      <c r="G1162" s="3" t="str">
        <f>VLOOKUP(D1162,MTeams!$A:$B,2,FALSE)</f>
        <v>Memphis</v>
      </c>
      <c r="H1162" s="4" t="str">
        <f t="shared" si="18"/>
        <v/>
      </c>
    </row>
    <row r="1163" spans="1:8" x14ac:dyDescent="0.3">
      <c r="A1163" t="s">
        <v>1543</v>
      </c>
      <c r="B1163">
        <v>2022</v>
      </c>
      <c r="C1163">
        <v>1228</v>
      </c>
      <c r="D1163">
        <v>1274</v>
      </c>
      <c r="E1163">
        <v>0.77246470951165203</v>
      </c>
      <c r="F1163" s="3" t="str">
        <f>VLOOKUP(C1163,MTeams!$A:$B,2,FALSE)</f>
        <v>Illinois</v>
      </c>
      <c r="G1163" s="3" t="str">
        <f>VLOOKUP(D1163,MTeams!$A:$B,2,FALSE)</f>
        <v>Miami FL</v>
      </c>
      <c r="H1163" s="4">
        <f t="shared" si="18"/>
        <v>1</v>
      </c>
    </row>
    <row r="1164" spans="1:8" x14ac:dyDescent="0.3">
      <c r="A1164" t="s">
        <v>1544</v>
      </c>
      <c r="B1164">
        <v>2022</v>
      </c>
      <c r="C1164">
        <v>1228</v>
      </c>
      <c r="D1164">
        <v>1276</v>
      </c>
      <c r="E1164">
        <v>0.77302313873401796</v>
      </c>
      <c r="F1164" s="3" t="str">
        <f>VLOOKUP(C1164,MTeams!$A:$B,2,FALSE)</f>
        <v>Illinois</v>
      </c>
      <c r="G1164" s="3" t="str">
        <f>VLOOKUP(D1164,MTeams!$A:$B,2,FALSE)</f>
        <v>Michigan</v>
      </c>
      <c r="H1164" s="4">
        <f t="shared" si="18"/>
        <v>1</v>
      </c>
    </row>
    <row r="1165" spans="1:8" x14ac:dyDescent="0.3">
      <c r="A1165" t="s">
        <v>1545</v>
      </c>
      <c r="B1165">
        <v>2022</v>
      </c>
      <c r="C1165">
        <v>1228</v>
      </c>
      <c r="D1165">
        <v>1277</v>
      </c>
      <c r="E1165">
        <v>0.685679298233143</v>
      </c>
      <c r="F1165" s="3" t="str">
        <f>VLOOKUP(C1165,MTeams!$A:$B,2,FALSE)</f>
        <v>Illinois</v>
      </c>
      <c r="G1165" s="3" t="str">
        <f>VLOOKUP(D1165,MTeams!$A:$B,2,FALSE)</f>
        <v>Michigan St</v>
      </c>
      <c r="H1165" s="4" t="str">
        <f t="shared" si="18"/>
        <v/>
      </c>
    </row>
    <row r="1166" spans="1:8" x14ac:dyDescent="0.3">
      <c r="A1166" t="s">
        <v>1546</v>
      </c>
      <c r="B1166">
        <v>2022</v>
      </c>
      <c r="C1166">
        <v>1228</v>
      </c>
      <c r="D1166">
        <v>1286</v>
      </c>
      <c r="E1166">
        <v>0.82743466766968898</v>
      </c>
      <c r="F1166" s="3" t="str">
        <f>VLOOKUP(C1166,MTeams!$A:$B,2,FALSE)</f>
        <v>Illinois</v>
      </c>
      <c r="G1166" s="3" t="str">
        <f>VLOOKUP(D1166,MTeams!$A:$B,2,FALSE)</f>
        <v>Montana St</v>
      </c>
      <c r="H1166" s="4">
        <f t="shared" si="18"/>
        <v>1</v>
      </c>
    </row>
    <row r="1167" spans="1:8" x14ac:dyDescent="0.3">
      <c r="A1167" t="s">
        <v>1547</v>
      </c>
      <c r="B1167">
        <v>2022</v>
      </c>
      <c r="C1167">
        <v>1228</v>
      </c>
      <c r="D1167">
        <v>1293</v>
      </c>
      <c r="E1167">
        <v>0.51637830029664999</v>
      </c>
      <c r="F1167" s="3" t="str">
        <f>VLOOKUP(C1167,MTeams!$A:$B,2,FALSE)</f>
        <v>Illinois</v>
      </c>
      <c r="G1167" s="3" t="str">
        <f>VLOOKUP(D1167,MTeams!$A:$B,2,FALSE)</f>
        <v>Murray St</v>
      </c>
      <c r="H1167" s="4" t="str">
        <f t="shared" si="18"/>
        <v/>
      </c>
    </row>
    <row r="1168" spans="1:8" x14ac:dyDescent="0.3">
      <c r="A1168" t="s">
        <v>1548</v>
      </c>
      <c r="B1168">
        <v>2022</v>
      </c>
      <c r="C1168">
        <v>1228</v>
      </c>
      <c r="D1168">
        <v>1308</v>
      </c>
      <c r="E1168">
        <v>0.79501323871074103</v>
      </c>
      <c r="F1168" s="3" t="str">
        <f>VLOOKUP(C1168,MTeams!$A:$B,2,FALSE)</f>
        <v>Illinois</v>
      </c>
      <c r="G1168" s="3" t="str">
        <f>VLOOKUP(D1168,MTeams!$A:$B,2,FALSE)</f>
        <v>New Mexico St</v>
      </c>
      <c r="H1168" s="4">
        <f t="shared" si="18"/>
        <v>1</v>
      </c>
    </row>
    <row r="1169" spans="1:8" x14ac:dyDescent="0.3">
      <c r="A1169" t="s">
        <v>1549</v>
      </c>
      <c r="B1169">
        <v>2022</v>
      </c>
      <c r="C1169">
        <v>1228</v>
      </c>
      <c r="D1169">
        <v>1313</v>
      </c>
      <c r="E1169">
        <v>0.85608507799567102</v>
      </c>
      <c r="F1169" s="3" t="str">
        <f>VLOOKUP(C1169,MTeams!$A:$B,2,FALSE)</f>
        <v>Illinois</v>
      </c>
      <c r="G1169" s="3" t="str">
        <f>VLOOKUP(D1169,MTeams!$A:$B,2,FALSE)</f>
        <v>Norfolk St</v>
      </c>
      <c r="H1169" s="4">
        <f t="shared" si="18"/>
        <v>1</v>
      </c>
    </row>
    <row r="1170" spans="1:8" x14ac:dyDescent="0.3">
      <c r="A1170" t="s">
        <v>1550</v>
      </c>
      <c r="B1170">
        <v>2022</v>
      </c>
      <c r="C1170">
        <v>1228</v>
      </c>
      <c r="D1170">
        <v>1314</v>
      </c>
      <c r="E1170">
        <v>0.68803062355089095</v>
      </c>
      <c r="F1170" s="3" t="str">
        <f>VLOOKUP(C1170,MTeams!$A:$B,2,FALSE)</f>
        <v>Illinois</v>
      </c>
      <c r="G1170" s="3" t="str">
        <f>VLOOKUP(D1170,MTeams!$A:$B,2,FALSE)</f>
        <v>North Carolina</v>
      </c>
      <c r="H1170" s="4" t="str">
        <f t="shared" si="18"/>
        <v/>
      </c>
    </row>
    <row r="1171" spans="1:8" x14ac:dyDescent="0.3">
      <c r="A1171" t="s">
        <v>1551</v>
      </c>
      <c r="B1171">
        <v>2022</v>
      </c>
      <c r="C1171">
        <v>1228</v>
      </c>
      <c r="D1171">
        <v>1323</v>
      </c>
      <c r="E1171">
        <v>0.76867736129154096</v>
      </c>
      <c r="F1171" s="3" t="str">
        <f>VLOOKUP(C1171,MTeams!$A:$B,2,FALSE)</f>
        <v>Illinois</v>
      </c>
      <c r="G1171" s="3" t="str">
        <f>VLOOKUP(D1171,MTeams!$A:$B,2,FALSE)</f>
        <v>Notre Dame</v>
      </c>
      <c r="H1171" s="4">
        <f t="shared" si="18"/>
        <v>1</v>
      </c>
    </row>
    <row r="1172" spans="1:8" x14ac:dyDescent="0.3">
      <c r="A1172" t="s">
        <v>1552</v>
      </c>
      <c r="B1172">
        <v>2022</v>
      </c>
      <c r="C1172">
        <v>1228</v>
      </c>
      <c r="D1172">
        <v>1326</v>
      </c>
      <c r="E1172">
        <v>0.64239610376832501</v>
      </c>
      <c r="F1172" s="3" t="str">
        <f>VLOOKUP(C1172,MTeams!$A:$B,2,FALSE)</f>
        <v>Illinois</v>
      </c>
      <c r="G1172" s="3" t="str">
        <f>VLOOKUP(D1172,MTeams!$A:$B,2,FALSE)</f>
        <v>Ohio St</v>
      </c>
      <c r="H1172" s="4" t="str">
        <f t="shared" si="18"/>
        <v/>
      </c>
    </row>
    <row r="1173" spans="1:8" x14ac:dyDescent="0.3">
      <c r="A1173" t="s">
        <v>1553</v>
      </c>
      <c r="B1173">
        <v>2022</v>
      </c>
      <c r="C1173">
        <v>1228</v>
      </c>
      <c r="D1173">
        <v>1344</v>
      </c>
      <c r="E1173">
        <v>0.62449579902457997</v>
      </c>
      <c r="F1173" s="3" t="str">
        <f>VLOOKUP(C1173,MTeams!$A:$B,2,FALSE)</f>
        <v>Illinois</v>
      </c>
      <c r="G1173" s="3" t="str">
        <f>VLOOKUP(D1173,MTeams!$A:$B,2,FALSE)</f>
        <v>Providence</v>
      </c>
      <c r="H1173" s="4" t="str">
        <f t="shared" si="18"/>
        <v/>
      </c>
    </row>
    <row r="1174" spans="1:8" x14ac:dyDescent="0.3">
      <c r="A1174" t="s">
        <v>1554</v>
      </c>
      <c r="B1174">
        <v>2022</v>
      </c>
      <c r="C1174">
        <v>1228</v>
      </c>
      <c r="D1174">
        <v>1345</v>
      </c>
      <c r="E1174">
        <v>0.419587243514075</v>
      </c>
      <c r="F1174" s="3" t="str">
        <f>VLOOKUP(C1174,MTeams!$A:$B,2,FALSE)</f>
        <v>Illinois</v>
      </c>
      <c r="G1174" s="3" t="str">
        <f>VLOOKUP(D1174,MTeams!$A:$B,2,FALSE)</f>
        <v>Purdue</v>
      </c>
      <c r="H1174" s="4" t="str">
        <f t="shared" si="18"/>
        <v/>
      </c>
    </row>
    <row r="1175" spans="1:8" x14ac:dyDescent="0.3">
      <c r="A1175" t="s">
        <v>1555</v>
      </c>
      <c r="B1175">
        <v>2022</v>
      </c>
      <c r="C1175">
        <v>1228</v>
      </c>
      <c r="D1175">
        <v>1350</v>
      </c>
      <c r="E1175">
        <v>0.81299691351666004</v>
      </c>
      <c r="F1175" s="3" t="str">
        <f>VLOOKUP(C1175,MTeams!$A:$B,2,FALSE)</f>
        <v>Illinois</v>
      </c>
      <c r="G1175" s="3" t="str">
        <f>VLOOKUP(D1175,MTeams!$A:$B,2,FALSE)</f>
        <v>Richmond</v>
      </c>
      <c r="H1175" s="4">
        <f t="shared" si="18"/>
        <v>1</v>
      </c>
    </row>
    <row r="1176" spans="1:8" x14ac:dyDescent="0.3">
      <c r="A1176" t="s">
        <v>1556</v>
      </c>
      <c r="B1176">
        <v>2022</v>
      </c>
      <c r="C1176">
        <v>1228</v>
      </c>
      <c r="D1176">
        <v>1353</v>
      </c>
      <c r="E1176">
        <v>0.79879570622191898</v>
      </c>
      <c r="F1176" s="3" t="str">
        <f>VLOOKUP(C1176,MTeams!$A:$B,2,FALSE)</f>
        <v>Illinois</v>
      </c>
      <c r="G1176" s="3" t="str">
        <f>VLOOKUP(D1176,MTeams!$A:$B,2,FALSE)</f>
        <v>Rutgers</v>
      </c>
      <c r="H1176" s="4">
        <f t="shared" si="18"/>
        <v>1</v>
      </c>
    </row>
    <row r="1177" spans="1:8" x14ac:dyDescent="0.3">
      <c r="A1177" t="s">
        <v>1557</v>
      </c>
      <c r="B1177">
        <v>2022</v>
      </c>
      <c r="C1177">
        <v>1228</v>
      </c>
      <c r="D1177">
        <v>1355</v>
      </c>
      <c r="E1177">
        <v>0.74918672729392399</v>
      </c>
      <c r="F1177" s="3" t="str">
        <f>VLOOKUP(C1177,MTeams!$A:$B,2,FALSE)</f>
        <v>Illinois</v>
      </c>
      <c r="G1177" s="3" t="str">
        <f>VLOOKUP(D1177,MTeams!$A:$B,2,FALSE)</f>
        <v>S Dakota St</v>
      </c>
      <c r="H1177" s="4" t="str">
        <f t="shared" si="18"/>
        <v/>
      </c>
    </row>
    <row r="1178" spans="1:8" x14ac:dyDescent="0.3">
      <c r="A1178" t="s">
        <v>1558</v>
      </c>
      <c r="B1178">
        <v>2022</v>
      </c>
      <c r="C1178">
        <v>1228</v>
      </c>
      <c r="D1178">
        <v>1361</v>
      </c>
      <c r="E1178">
        <v>0.65000345642629098</v>
      </c>
      <c r="F1178" s="3" t="str">
        <f>VLOOKUP(C1178,MTeams!$A:$B,2,FALSE)</f>
        <v>Illinois</v>
      </c>
      <c r="G1178" s="3" t="str">
        <f>VLOOKUP(D1178,MTeams!$A:$B,2,FALSE)</f>
        <v>San Diego St</v>
      </c>
      <c r="H1178" s="4" t="str">
        <f t="shared" si="18"/>
        <v/>
      </c>
    </row>
    <row r="1179" spans="1:8" x14ac:dyDescent="0.3">
      <c r="A1179" t="s">
        <v>1559</v>
      </c>
      <c r="B1179">
        <v>2022</v>
      </c>
      <c r="C1179">
        <v>1228</v>
      </c>
      <c r="D1179">
        <v>1362</v>
      </c>
      <c r="E1179">
        <v>0.66209875515140504</v>
      </c>
      <c r="F1179" s="3" t="str">
        <f>VLOOKUP(C1179,MTeams!$A:$B,2,FALSE)</f>
        <v>Illinois</v>
      </c>
      <c r="G1179" s="3" t="str">
        <f>VLOOKUP(D1179,MTeams!$A:$B,2,FALSE)</f>
        <v>San Francisco</v>
      </c>
      <c r="H1179" s="4" t="str">
        <f t="shared" si="18"/>
        <v/>
      </c>
    </row>
    <row r="1180" spans="1:8" x14ac:dyDescent="0.3">
      <c r="A1180" t="s">
        <v>1560</v>
      </c>
      <c r="B1180">
        <v>2022</v>
      </c>
      <c r="C1180">
        <v>1228</v>
      </c>
      <c r="D1180">
        <v>1371</v>
      </c>
      <c r="E1180">
        <v>0.682826322241738</v>
      </c>
      <c r="F1180" s="3" t="str">
        <f>VLOOKUP(C1180,MTeams!$A:$B,2,FALSE)</f>
        <v>Illinois</v>
      </c>
      <c r="G1180" s="3" t="str">
        <f>VLOOKUP(D1180,MTeams!$A:$B,2,FALSE)</f>
        <v>Seton Hall</v>
      </c>
      <c r="H1180" s="4" t="str">
        <f t="shared" si="18"/>
        <v/>
      </c>
    </row>
    <row r="1181" spans="1:8" x14ac:dyDescent="0.3">
      <c r="A1181" t="s">
        <v>1561</v>
      </c>
      <c r="B1181">
        <v>2022</v>
      </c>
      <c r="C1181">
        <v>1228</v>
      </c>
      <c r="D1181">
        <v>1388</v>
      </c>
      <c r="E1181">
        <v>0.54760468437016896</v>
      </c>
      <c r="F1181" s="3" t="str">
        <f>VLOOKUP(C1181,MTeams!$A:$B,2,FALSE)</f>
        <v>Illinois</v>
      </c>
      <c r="G1181" s="3" t="str">
        <f>VLOOKUP(D1181,MTeams!$A:$B,2,FALSE)</f>
        <v>St Mary's CA</v>
      </c>
      <c r="H1181" s="4" t="str">
        <f t="shared" si="18"/>
        <v/>
      </c>
    </row>
    <row r="1182" spans="1:8" x14ac:dyDescent="0.3">
      <c r="A1182" t="s">
        <v>1562</v>
      </c>
      <c r="B1182">
        <v>2022</v>
      </c>
      <c r="C1182">
        <v>1228</v>
      </c>
      <c r="D1182">
        <v>1389</v>
      </c>
      <c r="E1182">
        <v>0.85342258649237102</v>
      </c>
      <c r="F1182" s="3" t="str">
        <f>VLOOKUP(C1182,MTeams!$A:$B,2,FALSE)</f>
        <v>Illinois</v>
      </c>
      <c r="G1182" s="3" t="str">
        <f>VLOOKUP(D1182,MTeams!$A:$B,2,FALSE)</f>
        <v>St Peter's</v>
      </c>
      <c r="H1182" s="4">
        <f t="shared" si="18"/>
        <v>1</v>
      </c>
    </row>
    <row r="1183" spans="1:8" x14ac:dyDescent="0.3">
      <c r="A1183" t="s">
        <v>1563</v>
      </c>
      <c r="B1183">
        <v>2022</v>
      </c>
      <c r="C1183">
        <v>1228</v>
      </c>
      <c r="D1183">
        <v>1394</v>
      </c>
      <c r="E1183">
        <v>0.88468571413873698</v>
      </c>
      <c r="F1183" s="3" t="str">
        <f>VLOOKUP(C1183,MTeams!$A:$B,2,FALSE)</f>
        <v>Illinois</v>
      </c>
      <c r="G1183" s="3" t="str">
        <f>VLOOKUP(D1183,MTeams!$A:$B,2,FALSE)</f>
        <v>TAM C. Christi</v>
      </c>
      <c r="H1183" s="4">
        <f t="shared" si="18"/>
        <v>1</v>
      </c>
    </row>
    <row r="1184" spans="1:8" x14ac:dyDescent="0.3">
      <c r="A1184" t="s">
        <v>1564</v>
      </c>
      <c r="B1184">
        <v>2022</v>
      </c>
      <c r="C1184">
        <v>1228</v>
      </c>
      <c r="D1184">
        <v>1395</v>
      </c>
      <c r="E1184">
        <v>0.74473302933819097</v>
      </c>
      <c r="F1184" s="3" t="str">
        <f>VLOOKUP(C1184,MTeams!$A:$B,2,FALSE)</f>
        <v>Illinois</v>
      </c>
      <c r="G1184" s="3" t="str">
        <f>VLOOKUP(D1184,MTeams!$A:$B,2,FALSE)</f>
        <v>TCU</v>
      </c>
      <c r="H1184" s="4" t="str">
        <f t="shared" si="18"/>
        <v/>
      </c>
    </row>
    <row r="1185" spans="1:8" x14ac:dyDescent="0.3">
      <c r="A1185" t="s">
        <v>1565</v>
      </c>
      <c r="B1185">
        <v>2022</v>
      </c>
      <c r="C1185">
        <v>1228</v>
      </c>
      <c r="D1185">
        <v>1397</v>
      </c>
      <c r="E1185">
        <v>0.43308877621981501</v>
      </c>
      <c r="F1185" s="3" t="str">
        <f>VLOOKUP(C1185,MTeams!$A:$B,2,FALSE)</f>
        <v>Illinois</v>
      </c>
      <c r="G1185" s="3" t="str">
        <f>VLOOKUP(D1185,MTeams!$A:$B,2,FALSE)</f>
        <v>Tennessee</v>
      </c>
      <c r="H1185" s="4" t="str">
        <f t="shared" si="18"/>
        <v/>
      </c>
    </row>
    <row r="1186" spans="1:8" x14ac:dyDescent="0.3">
      <c r="A1186" t="s">
        <v>1566</v>
      </c>
      <c r="B1186">
        <v>2022</v>
      </c>
      <c r="C1186">
        <v>1228</v>
      </c>
      <c r="D1186">
        <v>1400</v>
      </c>
      <c r="E1186">
        <v>0.53260769932138297</v>
      </c>
      <c r="F1186" s="3" t="str">
        <f>VLOOKUP(C1186,MTeams!$A:$B,2,FALSE)</f>
        <v>Illinois</v>
      </c>
      <c r="G1186" s="3" t="str">
        <f>VLOOKUP(D1186,MTeams!$A:$B,2,FALSE)</f>
        <v>Texas</v>
      </c>
      <c r="H1186" s="4" t="str">
        <f t="shared" si="18"/>
        <v/>
      </c>
    </row>
    <row r="1187" spans="1:8" x14ac:dyDescent="0.3">
      <c r="A1187" t="s">
        <v>1567</v>
      </c>
      <c r="B1187">
        <v>2022</v>
      </c>
      <c r="C1187">
        <v>1228</v>
      </c>
      <c r="D1187">
        <v>1403</v>
      </c>
      <c r="E1187">
        <v>0.39227817490556</v>
      </c>
      <c r="F1187" s="3" t="str">
        <f>VLOOKUP(C1187,MTeams!$A:$B,2,FALSE)</f>
        <v>Illinois</v>
      </c>
      <c r="G1187" s="3" t="str">
        <f>VLOOKUP(D1187,MTeams!$A:$B,2,FALSE)</f>
        <v>Texas Tech</v>
      </c>
      <c r="H1187" s="4" t="str">
        <f t="shared" si="18"/>
        <v/>
      </c>
    </row>
    <row r="1188" spans="1:8" x14ac:dyDescent="0.3">
      <c r="A1188" t="s">
        <v>1568</v>
      </c>
      <c r="B1188">
        <v>2022</v>
      </c>
      <c r="C1188">
        <v>1228</v>
      </c>
      <c r="D1188">
        <v>1411</v>
      </c>
      <c r="E1188">
        <v>0.86831040589820596</v>
      </c>
      <c r="F1188" s="3" t="str">
        <f>VLOOKUP(C1188,MTeams!$A:$B,2,FALSE)</f>
        <v>Illinois</v>
      </c>
      <c r="G1188" s="3" t="str">
        <f>VLOOKUP(D1188,MTeams!$A:$B,2,FALSE)</f>
        <v>TX Southern</v>
      </c>
      <c r="H1188" s="4">
        <f t="shared" si="18"/>
        <v>1</v>
      </c>
    </row>
    <row r="1189" spans="1:8" x14ac:dyDescent="0.3">
      <c r="A1189" t="s">
        <v>1569</v>
      </c>
      <c r="B1189">
        <v>2022</v>
      </c>
      <c r="C1189">
        <v>1228</v>
      </c>
      <c r="D1189">
        <v>1412</v>
      </c>
      <c r="E1189">
        <v>0.67998938856548696</v>
      </c>
      <c r="F1189" s="3" t="str">
        <f>VLOOKUP(C1189,MTeams!$A:$B,2,FALSE)</f>
        <v>Illinois</v>
      </c>
      <c r="G1189" s="3" t="str">
        <f>VLOOKUP(D1189,MTeams!$A:$B,2,FALSE)</f>
        <v>UAB</v>
      </c>
      <c r="H1189" s="4" t="str">
        <f t="shared" si="18"/>
        <v/>
      </c>
    </row>
    <row r="1190" spans="1:8" x14ac:dyDescent="0.3">
      <c r="A1190" t="s">
        <v>1570</v>
      </c>
      <c r="B1190">
        <v>2022</v>
      </c>
      <c r="C1190">
        <v>1228</v>
      </c>
      <c r="D1190">
        <v>1417</v>
      </c>
      <c r="E1190">
        <v>0.43384726031583198</v>
      </c>
      <c r="F1190" s="3" t="str">
        <f>VLOOKUP(C1190,MTeams!$A:$B,2,FALSE)</f>
        <v>Illinois</v>
      </c>
      <c r="G1190" s="3" t="str">
        <f>VLOOKUP(D1190,MTeams!$A:$B,2,FALSE)</f>
        <v>UCLA</v>
      </c>
      <c r="H1190" s="4" t="str">
        <f t="shared" si="18"/>
        <v/>
      </c>
    </row>
    <row r="1191" spans="1:8" x14ac:dyDescent="0.3">
      <c r="A1191" t="s">
        <v>1571</v>
      </c>
      <c r="B1191">
        <v>2022</v>
      </c>
      <c r="C1191">
        <v>1228</v>
      </c>
      <c r="D1191">
        <v>1425</v>
      </c>
      <c r="E1191">
        <v>0.65630104445829796</v>
      </c>
      <c r="F1191" s="3" t="str">
        <f>VLOOKUP(C1191,MTeams!$A:$B,2,FALSE)</f>
        <v>Illinois</v>
      </c>
      <c r="G1191" s="3" t="str">
        <f>VLOOKUP(D1191,MTeams!$A:$B,2,FALSE)</f>
        <v>USC</v>
      </c>
      <c r="H1191" s="4" t="str">
        <f t="shared" si="18"/>
        <v/>
      </c>
    </row>
    <row r="1192" spans="1:8" x14ac:dyDescent="0.3">
      <c r="A1192" t="s">
        <v>1572</v>
      </c>
      <c r="B1192">
        <v>2022</v>
      </c>
      <c r="C1192">
        <v>1228</v>
      </c>
      <c r="D1192">
        <v>1436</v>
      </c>
      <c r="E1192">
        <v>0.67484353209729497</v>
      </c>
      <c r="F1192" s="3" t="str">
        <f>VLOOKUP(C1192,MTeams!$A:$B,2,FALSE)</f>
        <v>Illinois</v>
      </c>
      <c r="G1192" s="3" t="str">
        <f>VLOOKUP(D1192,MTeams!$A:$B,2,FALSE)</f>
        <v>Vermont</v>
      </c>
      <c r="H1192" s="4" t="str">
        <f t="shared" si="18"/>
        <v/>
      </c>
    </row>
    <row r="1193" spans="1:8" x14ac:dyDescent="0.3">
      <c r="A1193" t="s">
        <v>1573</v>
      </c>
      <c r="B1193">
        <v>2022</v>
      </c>
      <c r="C1193">
        <v>1228</v>
      </c>
      <c r="D1193">
        <v>1437</v>
      </c>
      <c r="E1193">
        <v>0.42358092364618499</v>
      </c>
      <c r="F1193" s="3" t="str">
        <f>VLOOKUP(C1193,MTeams!$A:$B,2,FALSE)</f>
        <v>Illinois</v>
      </c>
      <c r="G1193" s="3" t="str">
        <f>VLOOKUP(D1193,MTeams!$A:$B,2,FALSE)</f>
        <v>Villanova</v>
      </c>
      <c r="H1193" s="4" t="str">
        <f t="shared" si="18"/>
        <v/>
      </c>
    </row>
    <row r="1194" spans="1:8" x14ac:dyDescent="0.3">
      <c r="A1194" t="s">
        <v>1574</v>
      </c>
      <c r="B1194">
        <v>2022</v>
      </c>
      <c r="C1194">
        <v>1228</v>
      </c>
      <c r="D1194">
        <v>1439</v>
      </c>
      <c r="E1194">
        <v>0.69271540697904299</v>
      </c>
      <c r="F1194" s="3" t="str">
        <f>VLOOKUP(C1194,MTeams!$A:$B,2,FALSE)</f>
        <v>Illinois</v>
      </c>
      <c r="G1194" s="3" t="str">
        <f>VLOOKUP(D1194,MTeams!$A:$B,2,FALSE)</f>
        <v>Virginia Tech</v>
      </c>
      <c r="H1194" s="4" t="str">
        <f t="shared" si="18"/>
        <v/>
      </c>
    </row>
    <row r="1195" spans="1:8" x14ac:dyDescent="0.3">
      <c r="A1195" t="s">
        <v>1575</v>
      </c>
      <c r="B1195">
        <v>2022</v>
      </c>
      <c r="C1195">
        <v>1228</v>
      </c>
      <c r="D1195">
        <v>1458</v>
      </c>
      <c r="E1195">
        <v>0.59099326738227498</v>
      </c>
      <c r="F1195" s="3" t="str">
        <f>VLOOKUP(C1195,MTeams!$A:$B,2,FALSE)</f>
        <v>Illinois</v>
      </c>
      <c r="G1195" s="3" t="str">
        <f>VLOOKUP(D1195,MTeams!$A:$B,2,FALSE)</f>
        <v>Wisconsin</v>
      </c>
      <c r="H1195" s="4" t="str">
        <f t="shared" si="18"/>
        <v/>
      </c>
    </row>
    <row r="1196" spans="1:8" x14ac:dyDescent="0.3">
      <c r="A1196" t="s">
        <v>1576</v>
      </c>
      <c r="B1196">
        <v>2022</v>
      </c>
      <c r="C1196">
        <v>1228</v>
      </c>
      <c r="D1196">
        <v>1460</v>
      </c>
      <c r="E1196">
        <v>0.87142839948191397</v>
      </c>
      <c r="F1196" s="3" t="str">
        <f>VLOOKUP(C1196,MTeams!$A:$B,2,FALSE)</f>
        <v>Illinois</v>
      </c>
      <c r="G1196" s="3" t="str">
        <f>VLOOKUP(D1196,MTeams!$A:$B,2,FALSE)</f>
        <v>Wright St</v>
      </c>
      <c r="H1196" s="4">
        <f t="shared" si="18"/>
        <v>1</v>
      </c>
    </row>
    <row r="1197" spans="1:8" x14ac:dyDescent="0.3">
      <c r="A1197" t="s">
        <v>1577</v>
      </c>
      <c r="B1197">
        <v>2022</v>
      </c>
      <c r="C1197">
        <v>1228</v>
      </c>
      <c r="D1197">
        <v>1461</v>
      </c>
      <c r="E1197">
        <v>0.78609885190572404</v>
      </c>
      <c r="F1197" s="3" t="str">
        <f>VLOOKUP(C1197,MTeams!$A:$B,2,FALSE)</f>
        <v>Illinois</v>
      </c>
      <c r="G1197" s="3" t="str">
        <f>VLOOKUP(D1197,MTeams!$A:$B,2,FALSE)</f>
        <v>Wyoming</v>
      </c>
      <c r="H1197" s="4">
        <f t="shared" si="18"/>
        <v>1</v>
      </c>
    </row>
    <row r="1198" spans="1:8" x14ac:dyDescent="0.3">
      <c r="A1198" t="s">
        <v>1578</v>
      </c>
      <c r="B1198">
        <v>2022</v>
      </c>
      <c r="C1198">
        <v>1228</v>
      </c>
      <c r="D1198">
        <v>1463</v>
      </c>
      <c r="E1198">
        <v>0.86169271810984005</v>
      </c>
      <c r="F1198" s="3" t="str">
        <f>VLOOKUP(C1198,MTeams!$A:$B,2,FALSE)</f>
        <v>Illinois</v>
      </c>
      <c r="G1198" s="3" t="str">
        <f>VLOOKUP(D1198,MTeams!$A:$B,2,FALSE)</f>
        <v>Yale</v>
      </c>
      <c r="H1198" s="4">
        <f t="shared" si="18"/>
        <v>1</v>
      </c>
    </row>
    <row r="1199" spans="1:8" x14ac:dyDescent="0.3">
      <c r="A1199" t="s">
        <v>1579</v>
      </c>
      <c r="B1199">
        <v>2022</v>
      </c>
      <c r="C1199">
        <v>1231</v>
      </c>
      <c r="D1199">
        <v>1234</v>
      </c>
      <c r="E1199">
        <v>0.187945210973363</v>
      </c>
      <c r="F1199" s="3" t="str">
        <f>VLOOKUP(C1199,MTeams!$A:$B,2,FALSE)</f>
        <v>Indiana</v>
      </c>
      <c r="G1199" s="3" t="str">
        <f>VLOOKUP(D1199,MTeams!$A:$B,2,FALSE)</f>
        <v>Iowa</v>
      </c>
      <c r="H1199" s="4">
        <f t="shared" si="18"/>
        <v>0</v>
      </c>
    </row>
    <row r="1200" spans="1:8" x14ac:dyDescent="0.3">
      <c r="A1200" t="s">
        <v>1580</v>
      </c>
      <c r="B1200">
        <v>2022</v>
      </c>
      <c r="C1200">
        <v>1231</v>
      </c>
      <c r="D1200">
        <v>1235</v>
      </c>
      <c r="E1200">
        <v>0.52776694377621303</v>
      </c>
      <c r="F1200" s="3" t="str">
        <f>VLOOKUP(C1200,MTeams!$A:$B,2,FALSE)</f>
        <v>Indiana</v>
      </c>
      <c r="G1200" s="3" t="str">
        <f>VLOOKUP(D1200,MTeams!$A:$B,2,FALSE)</f>
        <v>Iowa St</v>
      </c>
      <c r="H1200" s="4" t="str">
        <f t="shared" si="18"/>
        <v/>
      </c>
    </row>
    <row r="1201" spans="1:8" x14ac:dyDescent="0.3">
      <c r="A1201" t="s">
        <v>1581</v>
      </c>
      <c r="B1201">
        <v>2022</v>
      </c>
      <c r="C1201">
        <v>1231</v>
      </c>
      <c r="D1201">
        <v>1240</v>
      </c>
      <c r="E1201">
        <v>0.64064441352631196</v>
      </c>
      <c r="F1201" s="3" t="str">
        <f>VLOOKUP(C1201,MTeams!$A:$B,2,FALSE)</f>
        <v>Indiana</v>
      </c>
      <c r="G1201" s="3" t="str">
        <f>VLOOKUP(D1201,MTeams!$A:$B,2,FALSE)</f>
        <v>Jacksonville St</v>
      </c>
      <c r="H1201" s="4" t="str">
        <f t="shared" si="18"/>
        <v/>
      </c>
    </row>
    <row r="1202" spans="1:8" x14ac:dyDescent="0.3">
      <c r="A1202" t="s">
        <v>1582</v>
      </c>
      <c r="B1202">
        <v>2022</v>
      </c>
      <c r="C1202">
        <v>1231</v>
      </c>
      <c r="D1202">
        <v>1242</v>
      </c>
      <c r="E1202">
        <v>0.158819169382903</v>
      </c>
      <c r="F1202" s="3" t="str">
        <f>VLOOKUP(C1202,MTeams!$A:$B,2,FALSE)</f>
        <v>Indiana</v>
      </c>
      <c r="G1202" s="3" t="str">
        <f>VLOOKUP(D1202,MTeams!$A:$B,2,FALSE)</f>
        <v>Kansas</v>
      </c>
      <c r="H1202" s="4">
        <f t="shared" si="18"/>
        <v>0</v>
      </c>
    </row>
    <row r="1203" spans="1:8" x14ac:dyDescent="0.3">
      <c r="A1203" t="s">
        <v>1583</v>
      </c>
      <c r="B1203">
        <v>2022</v>
      </c>
      <c r="C1203">
        <v>1231</v>
      </c>
      <c r="D1203">
        <v>1246</v>
      </c>
      <c r="E1203">
        <v>0.13031545696378</v>
      </c>
      <c r="F1203" s="3" t="str">
        <f>VLOOKUP(C1203,MTeams!$A:$B,2,FALSE)</f>
        <v>Indiana</v>
      </c>
      <c r="G1203" s="3" t="str">
        <f>VLOOKUP(D1203,MTeams!$A:$B,2,FALSE)</f>
        <v>Kentucky</v>
      </c>
      <c r="H1203" s="4">
        <f t="shared" si="18"/>
        <v>0</v>
      </c>
    </row>
    <row r="1204" spans="1:8" x14ac:dyDescent="0.3">
      <c r="A1204" t="s">
        <v>1584</v>
      </c>
      <c r="B1204">
        <v>2022</v>
      </c>
      <c r="C1204">
        <v>1231</v>
      </c>
      <c r="D1204">
        <v>1255</v>
      </c>
      <c r="E1204">
        <v>0.58027692023972399</v>
      </c>
      <c r="F1204" s="3" t="str">
        <f>VLOOKUP(C1204,MTeams!$A:$B,2,FALSE)</f>
        <v>Indiana</v>
      </c>
      <c r="G1204" s="3" t="str">
        <f>VLOOKUP(D1204,MTeams!$A:$B,2,FALSE)</f>
        <v>Longwood</v>
      </c>
      <c r="H1204" s="4" t="str">
        <f t="shared" si="18"/>
        <v/>
      </c>
    </row>
    <row r="1205" spans="1:8" x14ac:dyDescent="0.3">
      <c r="A1205" t="s">
        <v>1585</v>
      </c>
      <c r="B1205">
        <v>2022</v>
      </c>
      <c r="C1205">
        <v>1231</v>
      </c>
      <c r="D1205">
        <v>1260</v>
      </c>
      <c r="E1205">
        <v>0.34585457047917501</v>
      </c>
      <c r="F1205" s="3" t="str">
        <f>VLOOKUP(C1205,MTeams!$A:$B,2,FALSE)</f>
        <v>Indiana</v>
      </c>
      <c r="G1205" s="3" t="str">
        <f>VLOOKUP(D1205,MTeams!$A:$B,2,FALSE)</f>
        <v>Loyola-Chicago</v>
      </c>
      <c r="H1205" s="4" t="str">
        <f t="shared" si="18"/>
        <v/>
      </c>
    </row>
    <row r="1206" spans="1:8" x14ac:dyDescent="0.3">
      <c r="A1206" t="s">
        <v>1586</v>
      </c>
      <c r="B1206">
        <v>2022</v>
      </c>
      <c r="C1206">
        <v>1231</v>
      </c>
      <c r="D1206">
        <v>1261</v>
      </c>
      <c r="E1206">
        <v>0.244650941442834</v>
      </c>
      <c r="F1206" s="3" t="str">
        <f>VLOOKUP(C1206,MTeams!$A:$B,2,FALSE)</f>
        <v>Indiana</v>
      </c>
      <c r="G1206" s="3" t="str">
        <f>VLOOKUP(D1206,MTeams!$A:$B,2,FALSE)</f>
        <v>LSU</v>
      </c>
      <c r="H1206" s="4">
        <f t="shared" si="18"/>
        <v>0</v>
      </c>
    </row>
    <row r="1207" spans="1:8" x14ac:dyDescent="0.3">
      <c r="A1207" t="s">
        <v>1587</v>
      </c>
      <c r="B1207">
        <v>2022</v>
      </c>
      <c r="C1207">
        <v>1231</v>
      </c>
      <c r="D1207">
        <v>1266</v>
      </c>
      <c r="E1207">
        <v>0.45735160435003902</v>
      </c>
      <c r="F1207" s="3" t="str">
        <f>VLOOKUP(C1207,MTeams!$A:$B,2,FALSE)</f>
        <v>Indiana</v>
      </c>
      <c r="G1207" s="3" t="str">
        <f>VLOOKUP(D1207,MTeams!$A:$B,2,FALSE)</f>
        <v>Marquette</v>
      </c>
      <c r="H1207" s="4" t="str">
        <f t="shared" si="18"/>
        <v/>
      </c>
    </row>
    <row r="1208" spans="1:8" x14ac:dyDescent="0.3">
      <c r="A1208" t="s">
        <v>1588</v>
      </c>
      <c r="B1208">
        <v>2022</v>
      </c>
      <c r="C1208">
        <v>1231</v>
      </c>
      <c r="D1208">
        <v>1272</v>
      </c>
      <c r="E1208">
        <v>0.38815289497383498</v>
      </c>
      <c r="F1208" s="3" t="str">
        <f>VLOOKUP(C1208,MTeams!$A:$B,2,FALSE)</f>
        <v>Indiana</v>
      </c>
      <c r="G1208" s="3" t="str">
        <f>VLOOKUP(D1208,MTeams!$A:$B,2,FALSE)</f>
        <v>Memphis</v>
      </c>
      <c r="H1208" s="4" t="str">
        <f t="shared" si="18"/>
        <v/>
      </c>
    </row>
    <row r="1209" spans="1:8" x14ac:dyDescent="0.3">
      <c r="A1209" t="s">
        <v>1589</v>
      </c>
      <c r="B1209">
        <v>2022</v>
      </c>
      <c r="C1209">
        <v>1231</v>
      </c>
      <c r="D1209">
        <v>1274</v>
      </c>
      <c r="E1209">
        <v>0.51010629427498599</v>
      </c>
      <c r="F1209" s="3" t="str">
        <f>VLOOKUP(C1209,MTeams!$A:$B,2,FALSE)</f>
        <v>Indiana</v>
      </c>
      <c r="G1209" s="3" t="str">
        <f>VLOOKUP(D1209,MTeams!$A:$B,2,FALSE)</f>
        <v>Miami FL</v>
      </c>
      <c r="H1209" s="4" t="str">
        <f t="shared" si="18"/>
        <v/>
      </c>
    </row>
    <row r="1210" spans="1:8" x14ac:dyDescent="0.3">
      <c r="A1210" t="s">
        <v>1590</v>
      </c>
      <c r="B1210">
        <v>2022</v>
      </c>
      <c r="C1210">
        <v>1231</v>
      </c>
      <c r="D1210">
        <v>1276</v>
      </c>
      <c r="E1210">
        <v>0.51097638465920903</v>
      </c>
      <c r="F1210" s="3" t="str">
        <f>VLOOKUP(C1210,MTeams!$A:$B,2,FALSE)</f>
        <v>Indiana</v>
      </c>
      <c r="G1210" s="3" t="str">
        <f>VLOOKUP(D1210,MTeams!$A:$B,2,FALSE)</f>
        <v>Michigan</v>
      </c>
      <c r="H1210" s="4" t="str">
        <f t="shared" si="18"/>
        <v/>
      </c>
    </row>
    <row r="1211" spans="1:8" x14ac:dyDescent="0.3">
      <c r="A1211" t="s">
        <v>1591</v>
      </c>
      <c r="B1211">
        <v>2022</v>
      </c>
      <c r="C1211">
        <v>1231</v>
      </c>
      <c r="D1211">
        <v>1277</v>
      </c>
      <c r="E1211">
        <v>0.40086551438541901</v>
      </c>
      <c r="F1211" s="3" t="str">
        <f>VLOOKUP(C1211,MTeams!$A:$B,2,FALSE)</f>
        <v>Indiana</v>
      </c>
      <c r="G1211" s="3" t="str">
        <f>VLOOKUP(D1211,MTeams!$A:$B,2,FALSE)</f>
        <v>Michigan St</v>
      </c>
      <c r="H1211" s="4" t="str">
        <f t="shared" si="18"/>
        <v/>
      </c>
    </row>
    <row r="1212" spans="1:8" x14ac:dyDescent="0.3">
      <c r="A1212" t="s">
        <v>1592</v>
      </c>
      <c r="B1212">
        <v>2022</v>
      </c>
      <c r="C1212">
        <v>1231</v>
      </c>
      <c r="D1212">
        <v>1286</v>
      </c>
      <c r="E1212">
        <v>0.595274088283267</v>
      </c>
      <c r="F1212" s="3" t="str">
        <f>VLOOKUP(C1212,MTeams!$A:$B,2,FALSE)</f>
        <v>Indiana</v>
      </c>
      <c r="G1212" s="3" t="str">
        <f>VLOOKUP(D1212,MTeams!$A:$B,2,FALSE)</f>
        <v>Montana St</v>
      </c>
      <c r="H1212" s="4" t="str">
        <f t="shared" si="18"/>
        <v/>
      </c>
    </row>
    <row r="1213" spans="1:8" x14ac:dyDescent="0.3">
      <c r="A1213" t="s">
        <v>1593</v>
      </c>
      <c r="B1213">
        <v>2022</v>
      </c>
      <c r="C1213">
        <v>1231</v>
      </c>
      <c r="D1213">
        <v>1293</v>
      </c>
      <c r="E1213">
        <v>0.24685891920613401</v>
      </c>
      <c r="F1213" s="3" t="str">
        <f>VLOOKUP(C1213,MTeams!$A:$B,2,FALSE)</f>
        <v>Indiana</v>
      </c>
      <c r="G1213" s="3" t="str">
        <f>VLOOKUP(D1213,MTeams!$A:$B,2,FALSE)</f>
        <v>Murray St</v>
      </c>
      <c r="H1213" s="4">
        <f t="shared" si="18"/>
        <v>0</v>
      </c>
    </row>
    <row r="1214" spans="1:8" x14ac:dyDescent="0.3">
      <c r="A1214" t="s">
        <v>1594</v>
      </c>
      <c r="B1214">
        <v>2022</v>
      </c>
      <c r="C1214">
        <v>1231</v>
      </c>
      <c r="D1214">
        <v>1308</v>
      </c>
      <c r="E1214">
        <v>0.54329825810698495</v>
      </c>
      <c r="F1214" s="3" t="str">
        <f>VLOOKUP(C1214,MTeams!$A:$B,2,FALSE)</f>
        <v>Indiana</v>
      </c>
      <c r="G1214" s="3" t="str">
        <f>VLOOKUP(D1214,MTeams!$A:$B,2,FALSE)</f>
        <v>New Mexico St</v>
      </c>
      <c r="H1214" s="4" t="str">
        <f t="shared" si="18"/>
        <v/>
      </c>
    </row>
    <row r="1215" spans="1:8" x14ac:dyDescent="0.3">
      <c r="A1215" t="s">
        <v>1595</v>
      </c>
      <c r="B1215">
        <v>2022</v>
      </c>
      <c r="C1215">
        <v>1231</v>
      </c>
      <c r="D1215">
        <v>1313</v>
      </c>
      <c r="E1215">
        <v>0.64600516168699196</v>
      </c>
      <c r="F1215" s="3" t="str">
        <f>VLOOKUP(C1215,MTeams!$A:$B,2,FALSE)</f>
        <v>Indiana</v>
      </c>
      <c r="G1215" s="3" t="str">
        <f>VLOOKUP(D1215,MTeams!$A:$B,2,FALSE)</f>
        <v>Norfolk St</v>
      </c>
      <c r="H1215" s="4" t="str">
        <f t="shared" si="18"/>
        <v/>
      </c>
    </row>
    <row r="1216" spans="1:8" x14ac:dyDescent="0.3">
      <c r="A1216" t="s">
        <v>1596</v>
      </c>
      <c r="B1216">
        <v>2022</v>
      </c>
      <c r="C1216">
        <v>1231</v>
      </c>
      <c r="D1216">
        <v>1314</v>
      </c>
      <c r="E1216">
        <v>0.40350264119068902</v>
      </c>
      <c r="F1216" s="3" t="str">
        <f>VLOOKUP(C1216,MTeams!$A:$B,2,FALSE)</f>
        <v>Indiana</v>
      </c>
      <c r="G1216" s="3" t="str">
        <f>VLOOKUP(D1216,MTeams!$A:$B,2,FALSE)</f>
        <v>North Carolina</v>
      </c>
      <c r="H1216" s="4" t="str">
        <f t="shared" si="18"/>
        <v/>
      </c>
    </row>
    <row r="1217" spans="1:8" x14ac:dyDescent="0.3">
      <c r="A1217" t="s">
        <v>1597</v>
      </c>
      <c r="B1217">
        <v>2022</v>
      </c>
      <c r="C1217">
        <v>1231</v>
      </c>
      <c r="D1217">
        <v>1323</v>
      </c>
      <c r="E1217">
        <v>0.50475777412881295</v>
      </c>
      <c r="F1217" s="3" t="str">
        <f>VLOOKUP(C1217,MTeams!$A:$B,2,FALSE)</f>
        <v>Indiana</v>
      </c>
      <c r="G1217" s="3" t="str">
        <f>VLOOKUP(D1217,MTeams!$A:$B,2,FALSE)</f>
        <v>Notre Dame</v>
      </c>
      <c r="H1217" s="4" t="str">
        <f t="shared" si="18"/>
        <v/>
      </c>
    </row>
    <row r="1218" spans="1:8" x14ac:dyDescent="0.3">
      <c r="A1218" t="s">
        <v>1598</v>
      </c>
      <c r="B1218">
        <v>2022</v>
      </c>
      <c r="C1218">
        <v>1231</v>
      </c>
      <c r="D1218">
        <v>1326</v>
      </c>
      <c r="E1218">
        <v>0.35523670717975703</v>
      </c>
      <c r="F1218" s="3" t="str">
        <f>VLOOKUP(C1218,MTeams!$A:$B,2,FALSE)</f>
        <v>Indiana</v>
      </c>
      <c r="G1218" s="3" t="str">
        <f>VLOOKUP(D1218,MTeams!$A:$B,2,FALSE)</f>
        <v>Ohio St</v>
      </c>
      <c r="H1218" s="4" t="str">
        <f t="shared" si="18"/>
        <v/>
      </c>
    </row>
    <row r="1219" spans="1:8" x14ac:dyDescent="0.3">
      <c r="A1219" t="s">
        <v>1599</v>
      </c>
      <c r="B1219">
        <v>2022</v>
      </c>
      <c r="C1219">
        <v>1231</v>
      </c>
      <c r="D1219">
        <v>1344</v>
      </c>
      <c r="E1219">
        <v>0.33798210333276002</v>
      </c>
      <c r="F1219" s="3" t="str">
        <f>VLOOKUP(C1219,MTeams!$A:$B,2,FALSE)</f>
        <v>Indiana</v>
      </c>
      <c r="G1219" s="3" t="str">
        <f>VLOOKUP(D1219,MTeams!$A:$B,2,FALSE)</f>
        <v>Providence</v>
      </c>
      <c r="H1219" s="4" t="str">
        <f t="shared" ref="H1219:H1282" si="19">IF(E1219&gt;0.75, 1, IF(E1219&lt;0.25,0,""))</f>
        <v/>
      </c>
    </row>
    <row r="1220" spans="1:8" x14ac:dyDescent="0.3">
      <c r="A1220" t="s">
        <v>1600</v>
      </c>
      <c r="B1220">
        <v>2022</v>
      </c>
      <c r="C1220">
        <v>1231</v>
      </c>
      <c r="D1220">
        <v>1345</v>
      </c>
      <c r="E1220">
        <v>0.181577878806052</v>
      </c>
      <c r="F1220" s="3" t="str">
        <f>VLOOKUP(C1220,MTeams!$A:$B,2,FALSE)</f>
        <v>Indiana</v>
      </c>
      <c r="G1220" s="3" t="str">
        <f>VLOOKUP(D1220,MTeams!$A:$B,2,FALSE)</f>
        <v>Purdue</v>
      </c>
      <c r="H1220" s="4">
        <f t="shared" si="19"/>
        <v>0</v>
      </c>
    </row>
    <row r="1221" spans="1:8" x14ac:dyDescent="0.3">
      <c r="A1221" t="s">
        <v>1601</v>
      </c>
      <c r="B1221">
        <v>2022</v>
      </c>
      <c r="C1221">
        <v>1231</v>
      </c>
      <c r="D1221">
        <v>1350</v>
      </c>
      <c r="E1221">
        <v>0.57147182119605799</v>
      </c>
      <c r="F1221" s="3" t="str">
        <f>VLOOKUP(C1221,MTeams!$A:$B,2,FALSE)</f>
        <v>Indiana</v>
      </c>
      <c r="G1221" s="3" t="str">
        <f>VLOOKUP(D1221,MTeams!$A:$B,2,FALSE)</f>
        <v>Richmond</v>
      </c>
      <c r="H1221" s="4" t="str">
        <f t="shared" si="19"/>
        <v/>
      </c>
    </row>
    <row r="1222" spans="1:8" x14ac:dyDescent="0.3">
      <c r="A1222" t="s">
        <v>1602</v>
      </c>
      <c r="B1222">
        <v>2022</v>
      </c>
      <c r="C1222">
        <v>1231</v>
      </c>
      <c r="D1222">
        <v>1353</v>
      </c>
      <c r="E1222">
        <v>0.54912572054398501</v>
      </c>
      <c r="F1222" s="3" t="str">
        <f>VLOOKUP(C1222,MTeams!$A:$B,2,FALSE)</f>
        <v>Indiana</v>
      </c>
      <c r="G1222" s="3" t="str">
        <f>VLOOKUP(D1222,MTeams!$A:$B,2,FALSE)</f>
        <v>Rutgers</v>
      </c>
      <c r="H1222" s="4" t="str">
        <f t="shared" si="19"/>
        <v/>
      </c>
    </row>
    <row r="1223" spans="1:8" x14ac:dyDescent="0.3">
      <c r="A1223" t="s">
        <v>1603</v>
      </c>
      <c r="B1223">
        <v>2022</v>
      </c>
      <c r="C1223">
        <v>1231</v>
      </c>
      <c r="D1223">
        <v>1355</v>
      </c>
      <c r="E1223">
        <v>0.478179194438902</v>
      </c>
      <c r="F1223" s="3" t="str">
        <f>VLOOKUP(C1223,MTeams!$A:$B,2,FALSE)</f>
        <v>Indiana</v>
      </c>
      <c r="G1223" s="3" t="str">
        <f>VLOOKUP(D1223,MTeams!$A:$B,2,FALSE)</f>
        <v>S Dakota St</v>
      </c>
      <c r="H1223" s="4" t="str">
        <f t="shared" si="19"/>
        <v/>
      </c>
    </row>
    <row r="1224" spans="1:8" x14ac:dyDescent="0.3">
      <c r="A1224" t="s">
        <v>1604</v>
      </c>
      <c r="B1224">
        <v>2022</v>
      </c>
      <c r="C1224">
        <v>1231</v>
      </c>
      <c r="D1224">
        <v>1361</v>
      </c>
      <c r="E1224">
        <v>0.36291077365894903</v>
      </c>
      <c r="F1224" s="3" t="str">
        <f>VLOOKUP(C1224,MTeams!$A:$B,2,FALSE)</f>
        <v>Indiana</v>
      </c>
      <c r="G1224" s="3" t="str">
        <f>VLOOKUP(D1224,MTeams!$A:$B,2,FALSE)</f>
        <v>San Diego St</v>
      </c>
      <c r="H1224" s="4" t="str">
        <f t="shared" si="19"/>
        <v/>
      </c>
    </row>
    <row r="1225" spans="1:8" x14ac:dyDescent="0.3">
      <c r="A1225" t="s">
        <v>1605</v>
      </c>
      <c r="B1225">
        <v>2022</v>
      </c>
      <c r="C1225">
        <v>1231</v>
      </c>
      <c r="D1225">
        <v>1362</v>
      </c>
      <c r="E1225">
        <v>0.37538240685226598</v>
      </c>
      <c r="F1225" s="3" t="str">
        <f>VLOOKUP(C1225,MTeams!$A:$B,2,FALSE)</f>
        <v>Indiana</v>
      </c>
      <c r="G1225" s="3" t="str">
        <f>VLOOKUP(D1225,MTeams!$A:$B,2,FALSE)</f>
        <v>San Francisco</v>
      </c>
      <c r="H1225" s="4" t="str">
        <f t="shared" si="19"/>
        <v/>
      </c>
    </row>
    <row r="1226" spans="1:8" x14ac:dyDescent="0.3">
      <c r="A1226" t="s">
        <v>1606</v>
      </c>
      <c r="B1226">
        <v>2022</v>
      </c>
      <c r="C1226">
        <v>1231</v>
      </c>
      <c r="D1226">
        <v>1371</v>
      </c>
      <c r="E1226">
        <v>0.39769250223644897</v>
      </c>
      <c r="F1226" s="3" t="str">
        <f>VLOOKUP(C1226,MTeams!$A:$B,2,FALSE)</f>
        <v>Indiana</v>
      </c>
      <c r="G1226" s="3" t="str">
        <f>VLOOKUP(D1226,MTeams!$A:$B,2,FALSE)</f>
        <v>Seton Hall</v>
      </c>
      <c r="H1226" s="4" t="str">
        <f t="shared" si="19"/>
        <v/>
      </c>
    </row>
    <row r="1227" spans="1:8" x14ac:dyDescent="0.3">
      <c r="A1227" t="s">
        <v>1607</v>
      </c>
      <c r="B1227">
        <v>2022</v>
      </c>
      <c r="C1227">
        <v>1231</v>
      </c>
      <c r="D1227">
        <v>1388</v>
      </c>
      <c r="E1227">
        <v>0.27081213726015302</v>
      </c>
      <c r="F1227" s="3" t="str">
        <f>VLOOKUP(C1227,MTeams!$A:$B,2,FALSE)</f>
        <v>Indiana</v>
      </c>
      <c r="G1227" s="3" t="str">
        <f>VLOOKUP(D1227,MTeams!$A:$B,2,FALSE)</f>
        <v>St Mary's CA</v>
      </c>
      <c r="H1227" s="4" t="str">
        <f t="shared" si="19"/>
        <v/>
      </c>
    </row>
    <row r="1228" spans="1:8" x14ac:dyDescent="0.3">
      <c r="A1228" t="s">
        <v>1608</v>
      </c>
      <c r="B1228">
        <v>2022</v>
      </c>
      <c r="C1228">
        <v>1231</v>
      </c>
      <c r="D1228">
        <v>1389</v>
      </c>
      <c r="E1228">
        <v>0.64114005747913505</v>
      </c>
      <c r="F1228" s="3" t="str">
        <f>VLOOKUP(C1228,MTeams!$A:$B,2,FALSE)</f>
        <v>Indiana</v>
      </c>
      <c r="G1228" s="3" t="str">
        <f>VLOOKUP(D1228,MTeams!$A:$B,2,FALSE)</f>
        <v>St Peter's</v>
      </c>
      <c r="H1228" s="4" t="str">
        <f t="shared" si="19"/>
        <v/>
      </c>
    </row>
    <row r="1229" spans="1:8" x14ac:dyDescent="0.3">
      <c r="A1229" t="s">
        <v>1609</v>
      </c>
      <c r="B1229">
        <v>2022</v>
      </c>
      <c r="C1229">
        <v>1231</v>
      </c>
      <c r="D1229">
        <v>1394</v>
      </c>
      <c r="E1229">
        <v>0.70187410402445904</v>
      </c>
      <c r="F1229" s="3" t="str">
        <f>VLOOKUP(C1229,MTeams!$A:$B,2,FALSE)</f>
        <v>Indiana</v>
      </c>
      <c r="G1229" s="3" t="str">
        <f>VLOOKUP(D1229,MTeams!$A:$B,2,FALSE)</f>
        <v>TAM C. Christi</v>
      </c>
      <c r="H1229" s="4" t="str">
        <f t="shared" si="19"/>
        <v/>
      </c>
    </row>
    <row r="1230" spans="1:8" x14ac:dyDescent="0.3">
      <c r="A1230" t="s">
        <v>1610</v>
      </c>
      <c r="B1230">
        <v>2022</v>
      </c>
      <c r="C1230">
        <v>1231</v>
      </c>
      <c r="D1230">
        <v>1395</v>
      </c>
      <c r="E1230">
        <v>0.47224821945239798</v>
      </c>
      <c r="F1230" s="3" t="str">
        <f>VLOOKUP(C1230,MTeams!$A:$B,2,FALSE)</f>
        <v>Indiana</v>
      </c>
      <c r="G1230" s="3" t="str">
        <f>VLOOKUP(D1230,MTeams!$A:$B,2,FALSE)</f>
        <v>TCU</v>
      </c>
      <c r="H1230" s="4" t="str">
        <f t="shared" si="19"/>
        <v/>
      </c>
    </row>
    <row r="1231" spans="1:8" x14ac:dyDescent="0.3">
      <c r="A1231" t="s">
        <v>1611</v>
      </c>
      <c r="B1231">
        <v>2022</v>
      </c>
      <c r="C1231">
        <v>1231</v>
      </c>
      <c r="D1231">
        <v>1397</v>
      </c>
      <c r="E1231">
        <v>0.18992354422025701</v>
      </c>
      <c r="F1231" s="3" t="str">
        <f>VLOOKUP(C1231,MTeams!$A:$B,2,FALSE)</f>
        <v>Indiana</v>
      </c>
      <c r="G1231" s="3" t="str">
        <f>VLOOKUP(D1231,MTeams!$A:$B,2,FALSE)</f>
        <v>Tennessee</v>
      </c>
      <c r="H1231" s="4">
        <f t="shared" si="19"/>
        <v>0</v>
      </c>
    </row>
    <row r="1232" spans="1:8" x14ac:dyDescent="0.3">
      <c r="A1232" t="s">
        <v>1612</v>
      </c>
      <c r="B1232">
        <v>2022</v>
      </c>
      <c r="C1232">
        <v>1231</v>
      </c>
      <c r="D1232">
        <v>1400</v>
      </c>
      <c r="E1232">
        <v>0.258988706689876</v>
      </c>
      <c r="F1232" s="3" t="str">
        <f>VLOOKUP(C1232,MTeams!$A:$B,2,FALSE)</f>
        <v>Indiana</v>
      </c>
      <c r="G1232" s="3" t="str">
        <f>VLOOKUP(D1232,MTeams!$A:$B,2,FALSE)</f>
        <v>Texas</v>
      </c>
      <c r="H1232" s="4" t="str">
        <f t="shared" si="19"/>
        <v/>
      </c>
    </row>
    <row r="1233" spans="1:8" x14ac:dyDescent="0.3">
      <c r="A1233" t="s">
        <v>1613</v>
      </c>
      <c r="B1233">
        <v>2022</v>
      </c>
      <c r="C1233">
        <v>1231</v>
      </c>
      <c r="D1233">
        <v>1403</v>
      </c>
      <c r="E1233">
        <v>0.16531383787981399</v>
      </c>
      <c r="F1233" s="3" t="str">
        <f>VLOOKUP(C1233,MTeams!$A:$B,2,FALSE)</f>
        <v>Indiana</v>
      </c>
      <c r="G1233" s="3" t="str">
        <f>VLOOKUP(D1233,MTeams!$A:$B,2,FALSE)</f>
        <v>Texas Tech</v>
      </c>
      <c r="H1233" s="4">
        <f t="shared" si="19"/>
        <v>0</v>
      </c>
    </row>
    <row r="1234" spans="1:8" x14ac:dyDescent="0.3">
      <c r="A1234" t="s">
        <v>1614</v>
      </c>
      <c r="B1234">
        <v>2022</v>
      </c>
      <c r="C1234">
        <v>1231</v>
      </c>
      <c r="D1234">
        <v>1411</v>
      </c>
      <c r="E1234">
        <v>0.66927503425172696</v>
      </c>
      <c r="F1234" s="3" t="str">
        <f>VLOOKUP(C1234,MTeams!$A:$B,2,FALSE)</f>
        <v>Indiana</v>
      </c>
      <c r="G1234" s="3" t="str">
        <f>VLOOKUP(D1234,MTeams!$A:$B,2,FALSE)</f>
        <v>TX Southern</v>
      </c>
      <c r="H1234" s="4" t="str">
        <f t="shared" si="19"/>
        <v/>
      </c>
    </row>
    <row r="1235" spans="1:8" x14ac:dyDescent="0.3">
      <c r="A1235" t="s">
        <v>1615</v>
      </c>
      <c r="B1235">
        <v>2022</v>
      </c>
      <c r="C1235">
        <v>1231</v>
      </c>
      <c r="D1235">
        <v>1412</v>
      </c>
      <c r="E1235">
        <v>0.39459661985266598</v>
      </c>
      <c r="F1235" s="3" t="str">
        <f>VLOOKUP(C1235,MTeams!$A:$B,2,FALSE)</f>
        <v>Indiana</v>
      </c>
      <c r="G1235" s="3" t="str">
        <f>VLOOKUP(D1235,MTeams!$A:$B,2,FALSE)</f>
        <v>UAB</v>
      </c>
      <c r="H1235" s="4" t="str">
        <f t="shared" si="19"/>
        <v/>
      </c>
    </row>
    <row r="1236" spans="1:8" x14ac:dyDescent="0.3">
      <c r="A1236" t="s">
        <v>1616</v>
      </c>
      <c r="B1236">
        <v>2022</v>
      </c>
      <c r="C1236">
        <v>1231</v>
      </c>
      <c r="D1236">
        <v>1417</v>
      </c>
      <c r="E1236">
        <v>0.19037595938219001</v>
      </c>
      <c r="F1236" s="3" t="str">
        <f>VLOOKUP(C1236,MTeams!$A:$B,2,FALSE)</f>
        <v>Indiana</v>
      </c>
      <c r="G1236" s="3" t="str">
        <f>VLOOKUP(D1236,MTeams!$A:$B,2,FALSE)</f>
        <v>UCLA</v>
      </c>
      <c r="H1236" s="4">
        <f t="shared" si="19"/>
        <v>0</v>
      </c>
    </row>
    <row r="1237" spans="1:8" x14ac:dyDescent="0.3">
      <c r="A1237" t="s">
        <v>1617</v>
      </c>
      <c r="B1237">
        <v>2022</v>
      </c>
      <c r="C1237">
        <v>1231</v>
      </c>
      <c r="D1237">
        <v>1425</v>
      </c>
      <c r="E1237">
        <v>0.369408485986016</v>
      </c>
      <c r="F1237" s="3" t="str">
        <f>VLOOKUP(C1237,MTeams!$A:$B,2,FALSE)</f>
        <v>Indiana</v>
      </c>
      <c r="G1237" s="3" t="str">
        <f>VLOOKUP(D1237,MTeams!$A:$B,2,FALSE)</f>
        <v>USC</v>
      </c>
      <c r="H1237" s="4" t="str">
        <f t="shared" si="19"/>
        <v/>
      </c>
    </row>
    <row r="1238" spans="1:8" x14ac:dyDescent="0.3">
      <c r="A1238" t="s">
        <v>1618</v>
      </c>
      <c r="B1238">
        <v>2022</v>
      </c>
      <c r="C1238">
        <v>1231</v>
      </c>
      <c r="D1238">
        <v>1436</v>
      </c>
      <c r="E1238">
        <v>0.38901738500892002</v>
      </c>
      <c r="F1238" s="3" t="str">
        <f>VLOOKUP(C1238,MTeams!$A:$B,2,FALSE)</f>
        <v>Indiana</v>
      </c>
      <c r="G1238" s="3" t="str">
        <f>VLOOKUP(D1238,MTeams!$A:$B,2,FALSE)</f>
        <v>Vermont</v>
      </c>
      <c r="H1238" s="4" t="str">
        <f t="shared" si="19"/>
        <v/>
      </c>
    </row>
    <row r="1239" spans="1:8" x14ac:dyDescent="0.3">
      <c r="A1239" t="s">
        <v>1619</v>
      </c>
      <c r="B1239">
        <v>2022</v>
      </c>
      <c r="C1239">
        <v>1231</v>
      </c>
      <c r="D1239">
        <v>1437</v>
      </c>
      <c r="E1239">
        <v>0.184042395527861</v>
      </c>
      <c r="F1239" s="3" t="str">
        <f>VLOOKUP(C1239,MTeams!$A:$B,2,FALSE)</f>
        <v>Indiana</v>
      </c>
      <c r="G1239" s="3" t="str">
        <f>VLOOKUP(D1239,MTeams!$A:$B,2,FALSE)</f>
        <v>Villanova</v>
      </c>
      <c r="H1239" s="4">
        <f t="shared" si="19"/>
        <v>0</v>
      </c>
    </row>
    <row r="1240" spans="1:8" x14ac:dyDescent="0.3">
      <c r="A1240" t="s">
        <v>1620</v>
      </c>
      <c r="B1240">
        <v>2022</v>
      </c>
      <c r="C1240">
        <v>1231</v>
      </c>
      <c r="D1240">
        <v>1439</v>
      </c>
      <c r="E1240">
        <v>0.40879606854109901</v>
      </c>
      <c r="F1240" s="3" t="str">
        <f>VLOOKUP(C1240,MTeams!$A:$B,2,FALSE)</f>
        <v>Indiana</v>
      </c>
      <c r="G1240" s="3" t="str">
        <f>VLOOKUP(D1240,MTeams!$A:$B,2,FALSE)</f>
        <v>Virginia Tech</v>
      </c>
      <c r="H1240" s="4" t="str">
        <f t="shared" si="19"/>
        <v/>
      </c>
    </row>
    <row r="1241" spans="1:8" x14ac:dyDescent="0.3">
      <c r="A1241" t="s">
        <v>1621</v>
      </c>
      <c r="B1241">
        <v>2022</v>
      </c>
      <c r="C1241">
        <v>1231</v>
      </c>
      <c r="D1241">
        <v>1458</v>
      </c>
      <c r="E1241">
        <v>0.30723500118108599</v>
      </c>
      <c r="F1241" s="3" t="str">
        <f>VLOOKUP(C1241,MTeams!$A:$B,2,FALSE)</f>
        <v>Indiana</v>
      </c>
      <c r="G1241" s="3" t="str">
        <f>VLOOKUP(D1241,MTeams!$A:$B,2,FALSE)</f>
        <v>Wisconsin</v>
      </c>
      <c r="H1241" s="4" t="str">
        <f t="shared" si="19"/>
        <v/>
      </c>
    </row>
    <row r="1242" spans="1:8" x14ac:dyDescent="0.3">
      <c r="A1242" t="s">
        <v>1622</v>
      </c>
      <c r="B1242">
        <v>2022</v>
      </c>
      <c r="C1242">
        <v>1231</v>
      </c>
      <c r="D1242">
        <v>1460</v>
      </c>
      <c r="E1242">
        <v>0.67533757827745999</v>
      </c>
      <c r="F1242" s="3" t="str">
        <f>VLOOKUP(C1242,MTeams!$A:$B,2,FALSE)</f>
        <v>Indiana</v>
      </c>
      <c r="G1242" s="3" t="str">
        <f>VLOOKUP(D1242,MTeams!$A:$B,2,FALSE)</f>
        <v>Wright St</v>
      </c>
      <c r="H1242" s="4" t="str">
        <f t="shared" si="19"/>
        <v/>
      </c>
    </row>
    <row r="1243" spans="1:8" x14ac:dyDescent="0.3">
      <c r="A1243" t="s">
        <v>1623</v>
      </c>
      <c r="B1243">
        <v>2022</v>
      </c>
      <c r="C1243">
        <v>1231</v>
      </c>
      <c r="D1243">
        <v>1461</v>
      </c>
      <c r="E1243">
        <v>0.52990304782237696</v>
      </c>
      <c r="F1243" s="3" t="str">
        <f>VLOOKUP(C1243,MTeams!$A:$B,2,FALSE)</f>
        <v>Indiana</v>
      </c>
      <c r="G1243" s="3" t="str">
        <f>VLOOKUP(D1243,MTeams!$A:$B,2,FALSE)</f>
        <v>Wyoming</v>
      </c>
      <c r="H1243" s="4" t="str">
        <f t="shared" si="19"/>
        <v/>
      </c>
    </row>
    <row r="1244" spans="1:8" x14ac:dyDescent="0.3">
      <c r="A1244" t="s">
        <v>1624</v>
      </c>
      <c r="B1244">
        <v>2022</v>
      </c>
      <c r="C1244">
        <v>1231</v>
      </c>
      <c r="D1244">
        <v>1463</v>
      </c>
      <c r="E1244">
        <v>0.65654165235867501</v>
      </c>
      <c r="F1244" s="3" t="str">
        <f>VLOOKUP(C1244,MTeams!$A:$B,2,FALSE)</f>
        <v>Indiana</v>
      </c>
      <c r="G1244" s="3" t="str">
        <f>VLOOKUP(D1244,MTeams!$A:$B,2,FALSE)</f>
        <v>Yale</v>
      </c>
      <c r="H1244" s="4" t="str">
        <f t="shared" si="19"/>
        <v/>
      </c>
    </row>
    <row r="1245" spans="1:8" x14ac:dyDescent="0.3">
      <c r="A1245" t="s">
        <v>1625</v>
      </c>
      <c r="B1245">
        <v>2022</v>
      </c>
      <c r="C1245">
        <v>1234</v>
      </c>
      <c r="D1245">
        <v>1235</v>
      </c>
      <c r="E1245">
        <v>0.82845109321013299</v>
      </c>
      <c r="F1245" s="3" t="str">
        <f>VLOOKUP(C1245,MTeams!$A:$B,2,FALSE)</f>
        <v>Iowa</v>
      </c>
      <c r="G1245" s="3" t="str">
        <f>VLOOKUP(D1245,MTeams!$A:$B,2,FALSE)</f>
        <v>Iowa St</v>
      </c>
      <c r="H1245" s="4">
        <f t="shared" si="19"/>
        <v>1</v>
      </c>
    </row>
    <row r="1246" spans="1:8" x14ac:dyDescent="0.3">
      <c r="A1246" t="s">
        <v>1626</v>
      </c>
      <c r="B1246">
        <v>2022</v>
      </c>
      <c r="C1246">
        <v>1234</v>
      </c>
      <c r="D1246">
        <v>1240</v>
      </c>
      <c r="E1246">
        <v>0.88508124897537899</v>
      </c>
      <c r="F1246" s="3" t="str">
        <f>VLOOKUP(C1246,MTeams!$A:$B,2,FALSE)</f>
        <v>Iowa</v>
      </c>
      <c r="G1246" s="3" t="str">
        <f>VLOOKUP(D1246,MTeams!$A:$B,2,FALSE)</f>
        <v>Jacksonville St</v>
      </c>
      <c r="H1246" s="4">
        <f t="shared" si="19"/>
        <v>1</v>
      </c>
    </row>
    <row r="1247" spans="1:8" x14ac:dyDescent="0.3">
      <c r="A1247" t="s">
        <v>1627</v>
      </c>
      <c r="B1247">
        <v>2022</v>
      </c>
      <c r="C1247">
        <v>1234</v>
      </c>
      <c r="D1247">
        <v>1242</v>
      </c>
      <c r="E1247">
        <v>0.44908041376876701</v>
      </c>
      <c r="F1247" s="3" t="str">
        <f>VLOOKUP(C1247,MTeams!$A:$B,2,FALSE)</f>
        <v>Iowa</v>
      </c>
      <c r="G1247" s="3" t="str">
        <f>VLOOKUP(D1247,MTeams!$A:$B,2,FALSE)</f>
        <v>Kansas</v>
      </c>
      <c r="H1247" s="4" t="str">
        <f t="shared" si="19"/>
        <v/>
      </c>
    </row>
    <row r="1248" spans="1:8" x14ac:dyDescent="0.3">
      <c r="A1248" t="s">
        <v>1628</v>
      </c>
      <c r="B1248">
        <v>2022</v>
      </c>
      <c r="C1248">
        <v>1234</v>
      </c>
      <c r="D1248">
        <v>1246</v>
      </c>
      <c r="E1248">
        <v>0.39289430508344497</v>
      </c>
      <c r="F1248" s="3" t="str">
        <f>VLOOKUP(C1248,MTeams!$A:$B,2,FALSE)</f>
        <v>Iowa</v>
      </c>
      <c r="G1248" s="3" t="str">
        <f>VLOOKUP(D1248,MTeams!$A:$B,2,FALSE)</f>
        <v>Kentucky</v>
      </c>
      <c r="H1248" s="4" t="str">
        <f t="shared" si="19"/>
        <v/>
      </c>
    </row>
    <row r="1249" spans="1:8" x14ac:dyDescent="0.3">
      <c r="A1249" t="s">
        <v>1629</v>
      </c>
      <c r="B1249">
        <v>2022</v>
      </c>
      <c r="C1249">
        <v>1234</v>
      </c>
      <c r="D1249">
        <v>1255</v>
      </c>
      <c r="E1249">
        <v>0.85661034572027295</v>
      </c>
      <c r="F1249" s="3" t="str">
        <f>VLOOKUP(C1249,MTeams!$A:$B,2,FALSE)</f>
        <v>Iowa</v>
      </c>
      <c r="G1249" s="3" t="str">
        <f>VLOOKUP(D1249,MTeams!$A:$B,2,FALSE)</f>
        <v>Longwood</v>
      </c>
      <c r="H1249" s="4">
        <f t="shared" si="19"/>
        <v>1</v>
      </c>
    </row>
    <row r="1250" spans="1:8" x14ac:dyDescent="0.3">
      <c r="A1250" t="s">
        <v>1630</v>
      </c>
      <c r="B1250">
        <v>2022</v>
      </c>
      <c r="C1250">
        <v>1234</v>
      </c>
      <c r="D1250">
        <v>1260</v>
      </c>
      <c r="E1250">
        <v>0.69558511286410996</v>
      </c>
      <c r="F1250" s="3" t="str">
        <f>VLOOKUP(C1250,MTeams!$A:$B,2,FALSE)</f>
        <v>Iowa</v>
      </c>
      <c r="G1250" s="3" t="str">
        <f>VLOOKUP(D1250,MTeams!$A:$B,2,FALSE)</f>
        <v>Loyola-Chicago</v>
      </c>
      <c r="H1250" s="4" t="str">
        <f t="shared" si="19"/>
        <v/>
      </c>
    </row>
    <row r="1251" spans="1:8" x14ac:dyDescent="0.3">
      <c r="A1251" t="s">
        <v>1631</v>
      </c>
      <c r="B1251">
        <v>2022</v>
      </c>
      <c r="C1251">
        <v>1234</v>
      </c>
      <c r="D1251">
        <v>1261</v>
      </c>
      <c r="E1251">
        <v>0.58330469373003502</v>
      </c>
      <c r="F1251" s="3" t="str">
        <f>VLOOKUP(C1251,MTeams!$A:$B,2,FALSE)</f>
        <v>Iowa</v>
      </c>
      <c r="G1251" s="3" t="str">
        <f>VLOOKUP(D1251,MTeams!$A:$B,2,FALSE)</f>
        <v>LSU</v>
      </c>
      <c r="H1251" s="4" t="str">
        <f t="shared" si="19"/>
        <v/>
      </c>
    </row>
    <row r="1252" spans="1:8" x14ac:dyDescent="0.3">
      <c r="A1252" t="s">
        <v>1632</v>
      </c>
      <c r="B1252">
        <v>2022</v>
      </c>
      <c r="C1252">
        <v>1234</v>
      </c>
      <c r="D1252">
        <v>1266</v>
      </c>
      <c r="E1252">
        <v>0.78458359300992497</v>
      </c>
      <c r="F1252" s="3" t="str">
        <f>VLOOKUP(C1252,MTeams!$A:$B,2,FALSE)</f>
        <v>Iowa</v>
      </c>
      <c r="G1252" s="3" t="str">
        <f>VLOOKUP(D1252,MTeams!$A:$B,2,FALSE)</f>
        <v>Marquette</v>
      </c>
      <c r="H1252" s="4">
        <f t="shared" si="19"/>
        <v>1</v>
      </c>
    </row>
    <row r="1253" spans="1:8" x14ac:dyDescent="0.3">
      <c r="A1253" t="s">
        <v>1633</v>
      </c>
      <c r="B1253">
        <v>2022</v>
      </c>
      <c r="C1253">
        <v>1234</v>
      </c>
      <c r="D1253">
        <v>1272</v>
      </c>
      <c r="E1253">
        <v>0.73275454948178897</v>
      </c>
      <c r="F1253" s="3" t="str">
        <f>VLOOKUP(C1253,MTeams!$A:$B,2,FALSE)</f>
        <v>Iowa</v>
      </c>
      <c r="G1253" s="3" t="str">
        <f>VLOOKUP(D1253,MTeams!$A:$B,2,FALSE)</f>
        <v>Memphis</v>
      </c>
      <c r="H1253" s="4" t="str">
        <f t="shared" si="19"/>
        <v/>
      </c>
    </row>
    <row r="1254" spans="1:8" x14ac:dyDescent="0.3">
      <c r="A1254" t="s">
        <v>1634</v>
      </c>
      <c r="B1254">
        <v>2022</v>
      </c>
      <c r="C1254">
        <v>1234</v>
      </c>
      <c r="D1254">
        <v>1274</v>
      </c>
      <c r="E1254">
        <v>0.81816655343699696</v>
      </c>
      <c r="F1254" s="3" t="str">
        <f>VLOOKUP(C1254,MTeams!$A:$B,2,FALSE)</f>
        <v>Iowa</v>
      </c>
      <c r="G1254" s="3" t="str">
        <f>VLOOKUP(D1254,MTeams!$A:$B,2,FALSE)</f>
        <v>Miami FL</v>
      </c>
      <c r="H1254" s="4">
        <f t="shared" si="19"/>
        <v>1</v>
      </c>
    </row>
    <row r="1255" spans="1:8" x14ac:dyDescent="0.3">
      <c r="A1255" t="s">
        <v>1635</v>
      </c>
      <c r="B1255">
        <v>2022</v>
      </c>
      <c r="C1255">
        <v>1234</v>
      </c>
      <c r="D1255">
        <v>1276</v>
      </c>
      <c r="E1255">
        <v>0.81865365130541301</v>
      </c>
      <c r="F1255" s="3" t="str">
        <f>VLOOKUP(C1255,MTeams!$A:$B,2,FALSE)</f>
        <v>Iowa</v>
      </c>
      <c r="G1255" s="3" t="str">
        <f>VLOOKUP(D1255,MTeams!$A:$B,2,FALSE)</f>
        <v>Michigan</v>
      </c>
      <c r="H1255" s="4">
        <f t="shared" si="19"/>
        <v>1</v>
      </c>
    </row>
    <row r="1256" spans="1:8" x14ac:dyDescent="0.3">
      <c r="A1256" t="s">
        <v>1636</v>
      </c>
      <c r="B1256">
        <v>2022</v>
      </c>
      <c r="C1256">
        <v>1234</v>
      </c>
      <c r="D1256">
        <v>1277</v>
      </c>
      <c r="E1256">
        <v>0.74302292214837595</v>
      </c>
      <c r="F1256" s="3" t="str">
        <f>VLOOKUP(C1256,MTeams!$A:$B,2,FALSE)</f>
        <v>Iowa</v>
      </c>
      <c r="G1256" s="3" t="str">
        <f>VLOOKUP(D1256,MTeams!$A:$B,2,FALSE)</f>
        <v>Michigan St</v>
      </c>
      <c r="H1256" s="4" t="str">
        <f t="shared" si="19"/>
        <v/>
      </c>
    </row>
    <row r="1257" spans="1:8" x14ac:dyDescent="0.3">
      <c r="A1257" t="s">
        <v>1637</v>
      </c>
      <c r="B1257">
        <v>2022</v>
      </c>
      <c r="C1257">
        <v>1234</v>
      </c>
      <c r="D1257">
        <v>1286</v>
      </c>
      <c r="E1257">
        <v>0.864044615545003</v>
      </c>
      <c r="F1257" s="3" t="str">
        <f>VLOOKUP(C1257,MTeams!$A:$B,2,FALSE)</f>
        <v>Iowa</v>
      </c>
      <c r="G1257" s="3" t="str">
        <f>VLOOKUP(D1257,MTeams!$A:$B,2,FALSE)</f>
        <v>Montana St</v>
      </c>
      <c r="H1257" s="4">
        <f t="shared" si="19"/>
        <v>1</v>
      </c>
    </row>
    <row r="1258" spans="1:8" x14ac:dyDescent="0.3">
      <c r="A1258" t="s">
        <v>1638</v>
      </c>
      <c r="B1258">
        <v>2022</v>
      </c>
      <c r="C1258">
        <v>1234</v>
      </c>
      <c r="D1258">
        <v>1293</v>
      </c>
      <c r="E1258">
        <v>0.58596694062380505</v>
      </c>
      <c r="F1258" s="3" t="str">
        <f>VLOOKUP(C1258,MTeams!$A:$B,2,FALSE)</f>
        <v>Iowa</v>
      </c>
      <c r="G1258" s="3" t="str">
        <f>VLOOKUP(D1258,MTeams!$A:$B,2,FALSE)</f>
        <v>Murray St</v>
      </c>
      <c r="H1258" s="4" t="str">
        <f t="shared" si="19"/>
        <v/>
      </c>
    </row>
    <row r="1259" spans="1:8" x14ac:dyDescent="0.3">
      <c r="A1259" t="s">
        <v>1639</v>
      </c>
      <c r="B1259">
        <v>2022</v>
      </c>
      <c r="C1259">
        <v>1234</v>
      </c>
      <c r="D1259">
        <v>1308</v>
      </c>
      <c r="E1259">
        <v>0.83714114008278595</v>
      </c>
      <c r="F1259" s="3" t="str">
        <f>VLOOKUP(C1259,MTeams!$A:$B,2,FALSE)</f>
        <v>Iowa</v>
      </c>
      <c r="G1259" s="3" t="str">
        <f>VLOOKUP(D1259,MTeams!$A:$B,2,FALSE)</f>
        <v>New Mexico St</v>
      </c>
      <c r="H1259" s="4">
        <f t="shared" si="19"/>
        <v>1</v>
      </c>
    </row>
    <row r="1260" spans="1:8" x14ac:dyDescent="0.3">
      <c r="A1260" t="s">
        <v>1640</v>
      </c>
      <c r="B1260">
        <v>2022</v>
      </c>
      <c r="C1260">
        <v>1234</v>
      </c>
      <c r="D1260">
        <v>1313</v>
      </c>
      <c r="E1260">
        <v>0.88744824650166099</v>
      </c>
      <c r="F1260" s="3" t="str">
        <f>VLOOKUP(C1260,MTeams!$A:$B,2,FALSE)</f>
        <v>Iowa</v>
      </c>
      <c r="G1260" s="3" t="str">
        <f>VLOOKUP(D1260,MTeams!$A:$B,2,FALSE)</f>
        <v>Norfolk St</v>
      </c>
      <c r="H1260" s="4">
        <f t="shared" si="19"/>
        <v>1</v>
      </c>
    </row>
    <row r="1261" spans="1:8" x14ac:dyDescent="0.3">
      <c r="A1261" t="s">
        <v>1641</v>
      </c>
      <c r="B1261">
        <v>2022</v>
      </c>
      <c r="C1261">
        <v>1234</v>
      </c>
      <c r="D1261">
        <v>1314</v>
      </c>
      <c r="E1261">
        <v>0.74510731592685298</v>
      </c>
      <c r="F1261" s="3" t="str">
        <f>VLOOKUP(C1261,MTeams!$A:$B,2,FALSE)</f>
        <v>Iowa</v>
      </c>
      <c r="G1261" s="3" t="str">
        <f>VLOOKUP(D1261,MTeams!$A:$B,2,FALSE)</f>
        <v>North Carolina</v>
      </c>
      <c r="H1261" s="4" t="str">
        <f t="shared" si="19"/>
        <v/>
      </c>
    </row>
    <row r="1262" spans="1:8" x14ac:dyDescent="0.3">
      <c r="A1262" t="s">
        <v>1642</v>
      </c>
      <c r="B1262">
        <v>2022</v>
      </c>
      <c r="C1262">
        <v>1234</v>
      </c>
      <c r="D1262">
        <v>1323</v>
      </c>
      <c r="E1262">
        <v>0.814970015827296</v>
      </c>
      <c r="F1262" s="3" t="str">
        <f>VLOOKUP(C1262,MTeams!$A:$B,2,FALSE)</f>
        <v>Iowa</v>
      </c>
      <c r="G1262" s="3" t="str">
        <f>VLOOKUP(D1262,MTeams!$A:$B,2,FALSE)</f>
        <v>Notre Dame</v>
      </c>
      <c r="H1262" s="4">
        <f t="shared" si="19"/>
        <v>1</v>
      </c>
    </row>
    <row r="1263" spans="1:8" x14ac:dyDescent="0.3">
      <c r="A1263" t="s">
        <v>1643</v>
      </c>
      <c r="B1263">
        <v>2022</v>
      </c>
      <c r="C1263">
        <v>1234</v>
      </c>
      <c r="D1263">
        <v>1326</v>
      </c>
      <c r="E1263">
        <v>0.70424456113378897</v>
      </c>
      <c r="F1263" s="3" t="str">
        <f>VLOOKUP(C1263,MTeams!$A:$B,2,FALSE)</f>
        <v>Iowa</v>
      </c>
      <c r="G1263" s="3" t="str">
        <f>VLOOKUP(D1263,MTeams!$A:$B,2,FALSE)</f>
        <v>Ohio St</v>
      </c>
      <c r="H1263" s="4" t="str">
        <f t="shared" si="19"/>
        <v/>
      </c>
    </row>
    <row r="1264" spans="1:8" x14ac:dyDescent="0.3">
      <c r="A1264" t="s">
        <v>1644</v>
      </c>
      <c r="B1264">
        <v>2022</v>
      </c>
      <c r="C1264">
        <v>1234</v>
      </c>
      <c r="D1264">
        <v>1344</v>
      </c>
      <c r="E1264">
        <v>0.68788328495550799</v>
      </c>
      <c r="F1264" s="3" t="str">
        <f>VLOOKUP(C1264,MTeams!$A:$B,2,FALSE)</f>
        <v>Iowa</v>
      </c>
      <c r="G1264" s="3" t="str">
        <f>VLOOKUP(D1264,MTeams!$A:$B,2,FALSE)</f>
        <v>Providence</v>
      </c>
      <c r="H1264" s="4" t="str">
        <f t="shared" si="19"/>
        <v/>
      </c>
    </row>
    <row r="1265" spans="1:8" x14ac:dyDescent="0.3">
      <c r="A1265" t="s">
        <v>1645</v>
      </c>
      <c r="B1265">
        <v>2022</v>
      </c>
      <c r="C1265">
        <v>1234</v>
      </c>
      <c r="D1265">
        <v>1345</v>
      </c>
      <c r="E1265">
        <v>0.48935095803100798</v>
      </c>
      <c r="F1265" s="3" t="str">
        <f>VLOOKUP(C1265,MTeams!$A:$B,2,FALSE)</f>
        <v>Iowa</v>
      </c>
      <c r="G1265" s="3" t="str">
        <f>VLOOKUP(D1265,MTeams!$A:$B,2,FALSE)</f>
        <v>Purdue</v>
      </c>
      <c r="H1265" s="4" t="str">
        <f t="shared" si="19"/>
        <v/>
      </c>
    </row>
    <row r="1266" spans="1:8" x14ac:dyDescent="0.3">
      <c r="A1266" t="s">
        <v>1646</v>
      </c>
      <c r="B1266">
        <v>2022</v>
      </c>
      <c r="C1266">
        <v>1234</v>
      </c>
      <c r="D1266">
        <v>1350</v>
      </c>
      <c r="E1266">
        <v>0.85212052653843295</v>
      </c>
      <c r="F1266" s="3" t="str">
        <f>VLOOKUP(C1266,MTeams!$A:$B,2,FALSE)</f>
        <v>Iowa</v>
      </c>
      <c r="G1266" s="3" t="str">
        <f>VLOOKUP(D1266,MTeams!$A:$B,2,FALSE)</f>
        <v>Richmond</v>
      </c>
      <c r="H1266" s="4">
        <f t="shared" si="19"/>
        <v>1</v>
      </c>
    </row>
    <row r="1267" spans="1:8" x14ac:dyDescent="0.3">
      <c r="A1267" t="s">
        <v>1647</v>
      </c>
      <c r="B1267">
        <v>2022</v>
      </c>
      <c r="C1267">
        <v>1234</v>
      </c>
      <c r="D1267">
        <v>1353</v>
      </c>
      <c r="E1267">
        <v>0.84030717942038602</v>
      </c>
      <c r="F1267" s="3" t="str">
        <f>VLOOKUP(C1267,MTeams!$A:$B,2,FALSE)</f>
        <v>Iowa</v>
      </c>
      <c r="G1267" s="3" t="str">
        <f>VLOOKUP(D1267,MTeams!$A:$B,2,FALSE)</f>
        <v>Rutgers</v>
      </c>
      <c r="H1267" s="4">
        <f t="shared" si="19"/>
        <v>1</v>
      </c>
    </row>
    <row r="1268" spans="1:8" x14ac:dyDescent="0.3">
      <c r="A1268" t="s">
        <v>1648</v>
      </c>
      <c r="B1268">
        <v>2022</v>
      </c>
      <c r="C1268">
        <v>1234</v>
      </c>
      <c r="D1268">
        <v>1355</v>
      </c>
      <c r="E1268">
        <v>0.79836102161742695</v>
      </c>
      <c r="F1268" s="3" t="str">
        <f>VLOOKUP(C1268,MTeams!$A:$B,2,FALSE)</f>
        <v>Iowa</v>
      </c>
      <c r="G1268" s="3" t="str">
        <f>VLOOKUP(D1268,MTeams!$A:$B,2,FALSE)</f>
        <v>S Dakota St</v>
      </c>
      <c r="H1268" s="4">
        <f t="shared" si="19"/>
        <v>1</v>
      </c>
    </row>
    <row r="1269" spans="1:8" x14ac:dyDescent="0.3">
      <c r="A1269" t="s">
        <v>1649</v>
      </c>
      <c r="B1269">
        <v>2022</v>
      </c>
      <c r="C1269">
        <v>1234</v>
      </c>
      <c r="D1269">
        <v>1361</v>
      </c>
      <c r="E1269">
        <v>0.71112806385022098</v>
      </c>
      <c r="F1269" s="3" t="str">
        <f>VLOOKUP(C1269,MTeams!$A:$B,2,FALSE)</f>
        <v>Iowa</v>
      </c>
      <c r="G1269" s="3" t="str">
        <f>VLOOKUP(D1269,MTeams!$A:$B,2,FALSE)</f>
        <v>San Diego St</v>
      </c>
      <c r="H1269" s="4" t="str">
        <f t="shared" si="19"/>
        <v/>
      </c>
    </row>
    <row r="1270" spans="1:8" x14ac:dyDescent="0.3">
      <c r="A1270" t="s">
        <v>1650</v>
      </c>
      <c r="B1270">
        <v>2022</v>
      </c>
      <c r="C1270">
        <v>1234</v>
      </c>
      <c r="D1270">
        <v>1362</v>
      </c>
      <c r="E1270">
        <v>0.722027732574825</v>
      </c>
      <c r="F1270" s="3" t="str">
        <f>VLOOKUP(C1270,MTeams!$A:$B,2,FALSE)</f>
        <v>Iowa</v>
      </c>
      <c r="G1270" s="3" t="str">
        <f>VLOOKUP(D1270,MTeams!$A:$B,2,FALSE)</f>
        <v>San Francisco</v>
      </c>
      <c r="H1270" s="4" t="str">
        <f t="shared" si="19"/>
        <v/>
      </c>
    </row>
    <row r="1271" spans="1:8" x14ac:dyDescent="0.3">
      <c r="A1271" t="s">
        <v>1651</v>
      </c>
      <c r="B1271">
        <v>2022</v>
      </c>
      <c r="C1271">
        <v>1234</v>
      </c>
      <c r="D1271">
        <v>1371</v>
      </c>
      <c r="E1271">
        <v>0.74050259447831801</v>
      </c>
      <c r="F1271" s="3" t="str">
        <f>VLOOKUP(C1271,MTeams!$A:$B,2,FALSE)</f>
        <v>Iowa</v>
      </c>
      <c r="G1271" s="3" t="str">
        <f>VLOOKUP(D1271,MTeams!$A:$B,2,FALSE)</f>
        <v>Seton Hall</v>
      </c>
      <c r="H1271" s="4" t="str">
        <f t="shared" si="19"/>
        <v/>
      </c>
    </row>
    <row r="1272" spans="1:8" x14ac:dyDescent="0.3">
      <c r="A1272" t="s">
        <v>1652</v>
      </c>
      <c r="B1272">
        <v>2022</v>
      </c>
      <c r="C1272">
        <v>1234</v>
      </c>
      <c r="D1272">
        <v>1388</v>
      </c>
      <c r="E1272">
        <v>0.61605035655463503</v>
      </c>
      <c r="F1272" s="3" t="str">
        <f>VLOOKUP(C1272,MTeams!$A:$B,2,FALSE)</f>
        <v>Iowa</v>
      </c>
      <c r="G1272" s="3" t="str">
        <f>VLOOKUP(D1272,MTeams!$A:$B,2,FALSE)</f>
        <v>St Mary's CA</v>
      </c>
      <c r="H1272" s="4" t="str">
        <f t="shared" si="19"/>
        <v/>
      </c>
    </row>
    <row r="1273" spans="1:8" x14ac:dyDescent="0.3">
      <c r="A1273" t="s">
        <v>1653</v>
      </c>
      <c r="B1273">
        <v>2022</v>
      </c>
      <c r="C1273">
        <v>1234</v>
      </c>
      <c r="D1273">
        <v>1389</v>
      </c>
      <c r="E1273">
        <v>0.885291001558142</v>
      </c>
      <c r="F1273" s="3" t="str">
        <f>VLOOKUP(C1273,MTeams!$A:$B,2,FALSE)</f>
        <v>Iowa</v>
      </c>
      <c r="G1273" s="3" t="str">
        <f>VLOOKUP(D1273,MTeams!$A:$B,2,FALSE)</f>
        <v>St Peter's</v>
      </c>
      <c r="H1273" s="4">
        <f t="shared" si="19"/>
        <v>1</v>
      </c>
    </row>
    <row r="1274" spans="1:8" x14ac:dyDescent="0.3">
      <c r="A1274" t="s">
        <v>1654</v>
      </c>
      <c r="B1274">
        <v>2022</v>
      </c>
      <c r="C1274">
        <v>1234</v>
      </c>
      <c r="D1274">
        <v>1394</v>
      </c>
      <c r="E1274">
        <v>0.91046527342201899</v>
      </c>
      <c r="F1274" s="3" t="str">
        <f>VLOOKUP(C1274,MTeams!$A:$B,2,FALSE)</f>
        <v>Iowa</v>
      </c>
      <c r="G1274" s="3" t="str">
        <f>VLOOKUP(D1274,MTeams!$A:$B,2,FALSE)</f>
        <v>TAM C. Christi</v>
      </c>
      <c r="H1274" s="4">
        <f t="shared" si="19"/>
        <v>1</v>
      </c>
    </row>
    <row r="1275" spans="1:8" x14ac:dyDescent="0.3">
      <c r="A1275" t="s">
        <v>1655</v>
      </c>
      <c r="B1275">
        <v>2022</v>
      </c>
      <c r="C1275">
        <v>1234</v>
      </c>
      <c r="D1275">
        <v>1395</v>
      </c>
      <c r="E1275">
        <v>0.79452980220046998</v>
      </c>
      <c r="F1275" s="3" t="str">
        <f>VLOOKUP(C1275,MTeams!$A:$B,2,FALSE)</f>
        <v>Iowa</v>
      </c>
      <c r="G1275" s="3" t="str">
        <f>VLOOKUP(D1275,MTeams!$A:$B,2,FALSE)</f>
        <v>TCU</v>
      </c>
      <c r="H1275" s="4">
        <f t="shared" si="19"/>
        <v>1</v>
      </c>
    </row>
    <row r="1276" spans="1:8" x14ac:dyDescent="0.3">
      <c r="A1276" t="s">
        <v>1656</v>
      </c>
      <c r="B1276">
        <v>2022</v>
      </c>
      <c r="C1276">
        <v>1234</v>
      </c>
      <c r="D1276">
        <v>1397</v>
      </c>
      <c r="E1276">
        <v>0.50315083447638598</v>
      </c>
      <c r="F1276" s="3" t="str">
        <f>VLOOKUP(C1276,MTeams!$A:$B,2,FALSE)</f>
        <v>Iowa</v>
      </c>
      <c r="G1276" s="3" t="str">
        <f>VLOOKUP(D1276,MTeams!$A:$B,2,FALSE)</f>
        <v>Tennessee</v>
      </c>
      <c r="H1276" s="4" t="str">
        <f t="shared" si="19"/>
        <v/>
      </c>
    </row>
    <row r="1277" spans="1:8" x14ac:dyDescent="0.3">
      <c r="A1277" t="s">
        <v>1657</v>
      </c>
      <c r="B1277">
        <v>2022</v>
      </c>
      <c r="C1277">
        <v>1234</v>
      </c>
      <c r="D1277">
        <v>1400</v>
      </c>
      <c r="E1277">
        <v>0.601682838677426</v>
      </c>
      <c r="F1277" s="3" t="str">
        <f>VLOOKUP(C1277,MTeams!$A:$B,2,FALSE)</f>
        <v>Iowa</v>
      </c>
      <c r="G1277" s="3" t="str">
        <f>VLOOKUP(D1277,MTeams!$A:$B,2,FALSE)</f>
        <v>Texas</v>
      </c>
      <c r="H1277" s="4" t="str">
        <f t="shared" si="19"/>
        <v/>
      </c>
    </row>
    <row r="1278" spans="1:8" x14ac:dyDescent="0.3">
      <c r="A1278" t="s">
        <v>1658</v>
      </c>
      <c r="B1278">
        <v>2022</v>
      </c>
      <c r="C1278">
        <v>1234</v>
      </c>
      <c r="D1278">
        <v>1403</v>
      </c>
      <c r="E1278">
        <v>0.461109450313817</v>
      </c>
      <c r="F1278" s="3" t="str">
        <f>VLOOKUP(C1278,MTeams!$A:$B,2,FALSE)</f>
        <v>Iowa</v>
      </c>
      <c r="G1278" s="3" t="str">
        <f>VLOOKUP(D1278,MTeams!$A:$B,2,FALSE)</f>
        <v>Texas Tech</v>
      </c>
      <c r="H1278" s="4" t="str">
        <f t="shared" si="19"/>
        <v/>
      </c>
    </row>
    <row r="1279" spans="1:8" x14ac:dyDescent="0.3">
      <c r="A1279" t="s">
        <v>1659</v>
      </c>
      <c r="B1279">
        <v>2022</v>
      </c>
      <c r="C1279">
        <v>1234</v>
      </c>
      <c r="D1279">
        <v>1411</v>
      </c>
      <c r="E1279">
        <v>0.89733363855658999</v>
      </c>
      <c r="F1279" s="3" t="str">
        <f>VLOOKUP(C1279,MTeams!$A:$B,2,FALSE)</f>
        <v>Iowa</v>
      </c>
      <c r="G1279" s="3" t="str">
        <f>VLOOKUP(D1279,MTeams!$A:$B,2,FALSE)</f>
        <v>TX Southern</v>
      </c>
      <c r="H1279" s="4">
        <f t="shared" si="19"/>
        <v>1</v>
      </c>
    </row>
    <row r="1280" spans="1:8" x14ac:dyDescent="0.3">
      <c r="A1280" t="s">
        <v>1660</v>
      </c>
      <c r="B1280">
        <v>2022</v>
      </c>
      <c r="C1280">
        <v>1234</v>
      </c>
      <c r="D1280">
        <v>1412</v>
      </c>
      <c r="E1280">
        <v>0.73800666370260903</v>
      </c>
      <c r="F1280" s="3" t="str">
        <f>VLOOKUP(C1280,MTeams!$A:$B,2,FALSE)</f>
        <v>Iowa</v>
      </c>
      <c r="G1280" s="3" t="str">
        <f>VLOOKUP(D1280,MTeams!$A:$B,2,FALSE)</f>
        <v>UAB</v>
      </c>
      <c r="H1280" s="4" t="str">
        <f t="shared" si="19"/>
        <v/>
      </c>
    </row>
    <row r="1281" spans="1:8" x14ac:dyDescent="0.3">
      <c r="A1281" t="s">
        <v>1661</v>
      </c>
      <c r="B1281">
        <v>2022</v>
      </c>
      <c r="C1281">
        <v>1234</v>
      </c>
      <c r="D1281">
        <v>1417</v>
      </c>
      <c r="E1281">
        <v>0.50392416331911405</v>
      </c>
      <c r="F1281" s="3" t="str">
        <f>VLOOKUP(C1281,MTeams!$A:$B,2,FALSE)</f>
        <v>Iowa</v>
      </c>
      <c r="G1281" s="3" t="str">
        <f>VLOOKUP(D1281,MTeams!$A:$B,2,FALSE)</f>
        <v>UCLA</v>
      </c>
      <c r="H1281" s="4" t="str">
        <f t="shared" si="19"/>
        <v/>
      </c>
    </row>
    <row r="1282" spans="1:8" x14ac:dyDescent="0.3">
      <c r="A1282" t="s">
        <v>1662</v>
      </c>
      <c r="B1282">
        <v>2022</v>
      </c>
      <c r="C1282">
        <v>1234</v>
      </c>
      <c r="D1282">
        <v>1425</v>
      </c>
      <c r="E1282">
        <v>0.71678696623117699</v>
      </c>
      <c r="F1282" s="3" t="str">
        <f>VLOOKUP(C1282,MTeams!$A:$B,2,FALSE)</f>
        <v>Iowa</v>
      </c>
      <c r="G1282" s="3" t="str">
        <f>VLOOKUP(D1282,MTeams!$A:$B,2,FALSE)</f>
        <v>USC</v>
      </c>
      <c r="H1282" s="4" t="str">
        <f t="shared" si="19"/>
        <v/>
      </c>
    </row>
    <row r="1283" spans="1:8" x14ac:dyDescent="0.3">
      <c r="A1283" t="s">
        <v>1663</v>
      </c>
      <c r="B1283">
        <v>2022</v>
      </c>
      <c r="C1283">
        <v>1234</v>
      </c>
      <c r="D1283">
        <v>1436</v>
      </c>
      <c r="E1283">
        <v>0.73342885652044199</v>
      </c>
      <c r="F1283" s="3" t="str">
        <f>VLOOKUP(C1283,MTeams!$A:$B,2,FALSE)</f>
        <v>Iowa</v>
      </c>
      <c r="G1283" s="3" t="str">
        <f>VLOOKUP(D1283,MTeams!$A:$B,2,FALSE)</f>
        <v>Vermont</v>
      </c>
      <c r="H1283" s="4" t="str">
        <f t="shared" ref="H1283:H1346" si="20">IF(E1283&gt;0.75, 1, IF(E1283&lt;0.25,0,""))</f>
        <v/>
      </c>
    </row>
    <row r="1284" spans="1:8" x14ac:dyDescent="0.3">
      <c r="A1284" t="s">
        <v>1664</v>
      </c>
      <c r="B1284">
        <v>2022</v>
      </c>
      <c r="C1284">
        <v>1234</v>
      </c>
      <c r="D1284">
        <v>1437</v>
      </c>
      <c r="E1284">
        <v>0.49344258541345598</v>
      </c>
      <c r="F1284" s="3" t="str">
        <f>VLOOKUP(C1284,MTeams!$A:$B,2,FALSE)</f>
        <v>Iowa</v>
      </c>
      <c r="G1284" s="3" t="str">
        <f>VLOOKUP(D1284,MTeams!$A:$B,2,FALSE)</f>
        <v>Villanova</v>
      </c>
      <c r="H1284" s="4" t="str">
        <f t="shared" si="20"/>
        <v/>
      </c>
    </row>
    <row r="1285" spans="1:8" x14ac:dyDescent="0.3">
      <c r="A1285" t="s">
        <v>1665</v>
      </c>
      <c r="B1285">
        <v>2022</v>
      </c>
      <c r="C1285">
        <v>1234</v>
      </c>
      <c r="D1285">
        <v>1439</v>
      </c>
      <c r="E1285">
        <v>0.74927293699872</v>
      </c>
      <c r="F1285" s="3" t="str">
        <f>VLOOKUP(C1285,MTeams!$A:$B,2,FALSE)</f>
        <v>Iowa</v>
      </c>
      <c r="G1285" s="3" t="str">
        <f>VLOOKUP(D1285,MTeams!$A:$B,2,FALSE)</f>
        <v>Virginia Tech</v>
      </c>
      <c r="H1285" s="4" t="str">
        <f t="shared" si="20"/>
        <v/>
      </c>
    </row>
    <row r="1286" spans="1:8" x14ac:dyDescent="0.3">
      <c r="A1286" t="s">
        <v>1666</v>
      </c>
      <c r="B1286">
        <v>2022</v>
      </c>
      <c r="C1286">
        <v>1234</v>
      </c>
      <c r="D1286">
        <v>1458</v>
      </c>
      <c r="E1286">
        <v>0.65694833851240297</v>
      </c>
      <c r="F1286" s="3" t="str">
        <f>VLOOKUP(C1286,MTeams!$A:$B,2,FALSE)</f>
        <v>Iowa</v>
      </c>
      <c r="G1286" s="3" t="str">
        <f>VLOOKUP(D1286,MTeams!$A:$B,2,FALSE)</f>
        <v>Wisconsin</v>
      </c>
      <c r="H1286" s="4" t="str">
        <f t="shared" si="20"/>
        <v/>
      </c>
    </row>
    <row r="1287" spans="1:8" x14ac:dyDescent="0.3">
      <c r="A1287" t="s">
        <v>1667</v>
      </c>
      <c r="B1287">
        <v>2022</v>
      </c>
      <c r="C1287">
        <v>1234</v>
      </c>
      <c r="D1287">
        <v>1460</v>
      </c>
      <c r="E1287">
        <v>0.89984245804057805</v>
      </c>
      <c r="F1287" s="3" t="str">
        <f>VLOOKUP(C1287,MTeams!$A:$B,2,FALSE)</f>
        <v>Iowa</v>
      </c>
      <c r="G1287" s="3" t="str">
        <f>VLOOKUP(D1287,MTeams!$A:$B,2,FALSE)</f>
        <v>Wright St</v>
      </c>
      <c r="H1287" s="4">
        <f t="shared" si="20"/>
        <v>1</v>
      </c>
    </row>
    <row r="1288" spans="1:8" x14ac:dyDescent="0.3">
      <c r="A1288" t="s">
        <v>1668</v>
      </c>
      <c r="B1288">
        <v>2022</v>
      </c>
      <c r="C1288">
        <v>1234</v>
      </c>
      <c r="D1288">
        <v>1461</v>
      </c>
      <c r="E1288">
        <v>0.82967453482798403</v>
      </c>
      <c r="F1288" s="3" t="str">
        <f>VLOOKUP(C1288,MTeams!$A:$B,2,FALSE)</f>
        <v>Iowa</v>
      </c>
      <c r="G1288" s="3" t="str">
        <f>VLOOKUP(D1288,MTeams!$A:$B,2,FALSE)</f>
        <v>Wyoming</v>
      </c>
      <c r="H1288" s="4">
        <f t="shared" si="20"/>
        <v>1</v>
      </c>
    </row>
    <row r="1289" spans="1:8" x14ac:dyDescent="0.3">
      <c r="A1289" t="s">
        <v>1669</v>
      </c>
      <c r="B1289">
        <v>2022</v>
      </c>
      <c r="C1289">
        <v>1234</v>
      </c>
      <c r="D1289">
        <v>1463</v>
      </c>
      <c r="E1289">
        <v>0.89198077421480104</v>
      </c>
      <c r="F1289" s="3" t="str">
        <f>VLOOKUP(C1289,MTeams!$A:$B,2,FALSE)</f>
        <v>Iowa</v>
      </c>
      <c r="G1289" s="3" t="str">
        <f>VLOOKUP(D1289,MTeams!$A:$B,2,FALSE)</f>
        <v>Yale</v>
      </c>
      <c r="H1289" s="4">
        <f t="shared" si="20"/>
        <v>1</v>
      </c>
    </row>
    <row r="1290" spans="1:8" x14ac:dyDescent="0.3">
      <c r="A1290" t="s">
        <v>1670</v>
      </c>
      <c r="B1290">
        <v>2022</v>
      </c>
      <c r="C1290">
        <v>1235</v>
      </c>
      <c r="D1290">
        <v>1240</v>
      </c>
      <c r="E1290">
        <v>0.61470177350472599</v>
      </c>
      <c r="F1290" s="3" t="str">
        <f>VLOOKUP(C1290,MTeams!$A:$B,2,FALSE)</f>
        <v>Iowa St</v>
      </c>
      <c r="G1290" s="3" t="str">
        <f>VLOOKUP(D1290,MTeams!$A:$B,2,FALSE)</f>
        <v>Jacksonville St</v>
      </c>
      <c r="H1290" s="4" t="str">
        <f t="shared" si="20"/>
        <v/>
      </c>
    </row>
    <row r="1291" spans="1:8" x14ac:dyDescent="0.3">
      <c r="A1291" t="s">
        <v>1671</v>
      </c>
      <c r="B1291">
        <v>2022</v>
      </c>
      <c r="C1291">
        <v>1235</v>
      </c>
      <c r="D1291">
        <v>1242</v>
      </c>
      <c r="E1291">
        <v>0.14449976801213599</v>
      </c>
      <c r="F1291" s="3" t="str">
        <f>VLOOKUP(C1291,MTeams!$A:$B,2,FALSE)</f>
        <v>Iowa St</v>
      </c>
      <c r="G1291" s="3" t="str">
        <f>VLOOKUP(D1291,MTeams!$A:$B,2,FALSE)</f>
        <v>Kansas</v>
      </c>
      <c r="H1291" s="4">
        <f t="shared" si="20"/>
        <v>0</v>
      </c>
    </row>
    <row r="1292" spans="1:8" x14ac:dyDescent="0.3">
      <c r="A1292" t="s">
        <v>1672</v>
      </c>
      <c r="B1292">
        <v>2022</v>
      </c>
      <c r="C1292">
        <v>1235</v>
      </c>
      <c r="D1292">
        <v>1246</v>
      </c>
      <c r="E1292">
        <v>0.118223750643192</v>
      </c>
      <c r="F1292" s="3" t="str">
        <f>VLOOKUP(C1292,MTeams!$A:$B,2,FALSE)</f>
        <v>Iowa St</v>
      </c>
      <c r="G1292" s="3" t="str">
        <f>VLOOKUP(D1292,MTeams!$A:$B,2,FALSE)</f>
        <v>Kentucky</v>
      </c>
      <c r="H1292" s="4">
        <f t="shared" si="20"/>
        <v>0</v>
      </c>
    </row>
    <row r="1293" spans="1:8" x14ac:dyDescent="0.3">
      <c r="A1293" t="s">
        <v>1673</v>
      </c>
      <c r="B1293">
        <v>2022</v>
      </c>
      <c r="C1293">
        <v>1235</v>
      </c>
      <c r="D1293">
        <v>1255</v>
      </c>
      <c r="E1293">
        <v>0.55302884312603195</v>
      </c>
      <c r="F1293" s="3" t="str">
        <f>VLOOKUP(C1293,MTeams!$A:$B,2,FALSE)</f>
        <v>Iowa St</v>
      </c>
      <c r="G1293" s="3" t="str">
        <f>VLOOKUP(D1293,MTeams!$A:$B,2,FALSE)</f>
        <v>Longwood</v>
      </c>
      <c r="H1293" s="4" t="str">
        <f t="shared" si="20"/>
        <v/>
      </c>
    </row>
    <row r="1294" spans="1:8" x14ac:dyDescent="0.3">
      <c r="A1294" t="s">
        <v>1674</v>
      </c>
      <c r="B1294">
        <v>2022</v>
      </c>
      <c r="C1294">
        <v>1235</v>
      </c>
      <c r="D1294">
        <v>1260</v>
      </c>
      <c r="E1294">
        <v>0.32117469827082601</v>
      </c>
      <c r="F1294" s="3" t="str">
        <f>VLOOKUP(C1294,MTeams!$A:$B,2,FALSE)</f>
        <v>Iowa St</v>
      </c>
      <c r="G1294" s="3" t="str">
        <f>VLOOKUP(D1294,MTeams!$A:$B,2,FALSE)</f>
        <v>Loyola-Chicago</v>
      </c>
      <c r="H1294" s="4" t="str">
        <f t="shared" si="20"/>
        <v/>
      </c>
    </row>
    <row r="1295" spans="1:8" x14ac:dyDescent="0.3">
      <c r="A1295" t="s">
        <v>1675</v>
      </c>
      <c r="B1295">
        <v>2022</v>
      </c>
      <c r="C1295">
        <v>1235</v>
      </c>
      <c r="D1295">
        <v>1261</v>
      </c>
      <c r="E1295">
        <v>0.22471673055571101</v>
      </c>
      <c r="F1295" s="3" t="str">
        <f>VLOOKUP(C1295,MTeams!$A:$B,2,FALSE)</f>
        <v>Iowa St</v>
      </c>
      <c r="G1295" s="3" t="str">
        <f>VLOOKUP(D1295,MTeams!$A:$B,2,FALSE)</f>
        <v>LSU</v>
      </c>
      <c r="H1295" s="4">
        <f t="shared" si="20"/>
        <v>0</v>
      </c>
    </row>
    <row r="1296" spans="1:8" x14ac:dyDescent="0.3">
      <c r="A1296" t="s">
        <v>1676</v>
      </c>
      <c r="B1296">
        <v>2022</v>
      </c>
      <c r="C1296">
        <v>1235</v>
      </c>
      <c r="D1296">
        <v>1266</v>
      </c>
      <c r="E1296">
        <v>0.42994565005977903</v>
      </c>
      <c r="F1296" s="3" t="str">
        <f>VLOOKUP(C1296,MTeams!$A:$B,2,FALSE)</f>
        <v>Iowa St</v>
      </c>
      <c r="G1296" s="3" t="str">
        <f>VLOOKUP(D1296,MTeams!$A:$B,2,FALSE)</f>
        <v>Marquette</v>
      </c>
      <c r="H1296" s="4" t="str">
        <f t="shared" si="20"/>
        <v/>
      </c>
    </row>
    <row r="1297" spans="1:8" x14ac:dyDescent="0.3">
      <c r="A1297" t="s">
        <v>1677</v>
      </c>
      <c r="B1297">
        <v>2022</v>
      </c>
      <c r="C1297">
        <v>1235</v>
      </c>
      <c r="D1297">
        <v>1272</v>
      </c>
      <c r="E1297">
        <v>0.36212448908786898</v>
      </c>
      <c r="F1297" s="3" t="str">
        <f>VLOOKUP(C1297,MTeams!$A:$B,2,FALSE)</f>
        <v>Iowa St</v>
      </c>
      <c r="G1297" s="3" t="str">
        <f>VLOOKUP(D1297,MTeams!$A:$B,2,FALSE)</f>
        <v>Memphis</v>
      </c>
      <c r="H1297" s="4" t="str">
        <f t="shared" si="20"/>
        <v/>
      </c>
    </row>
    <row r="1298" spans="1:8" x14ac:dyDescent="0.3">
      <c r="A1298" t="s">
        <v>1678</v>
      </c>
      <c r="B1298">
        <v>2022</v>
      </c>
      <c r="C1298">
        <v>1235</v>
      </c>
      <c r="D1298">
        <v>1274</v>
      </c>
      <c r="E1298">
        <v>0.48235478440493101</v>
      </c>
      <c r="F1298" s="3" t="str">
        <f>VLOOKUP(C1298,MTeams!$A:$B,2,FALSE)</f>
        <v>Iowa St</v>
      </c>
      <c r="G1298" s="3" t="str">
        <f>VLOOKUP(D1298,MTeams!$A:$B,2,FALSE)</f>
        <v>Miami FL</v>
      </c>
      <c r="H1298" s="4" t="str">
        <f t="shared" si="20"/>
        <v/>
      </c>
    </row>
    <row r="1299" spans="1:8" x14ac:dyDescent="0.3">
      <c r="A1299" t="s">
        <v>1679</v>
      </c>
      <c r="B1299">
        <v>2022</v>
      </c>
      <c r="C1299">
        <v>1235</v>
      </c>
      <c r="D1299">
        <v>1276</v>
      </c>
      <c r="E1299">
        <v>0.48322218867519301</v>
      </c>
      <c r="F1299" s="3" t="str">
        <f>VLOOKUP(C1299,MTeams!$A:$B,2,FALSE)</f>
        <v>Iowa St</v>
      </c>
      <c r="G1299" s="3" t="str">
        <f>VLOOKUP(D1299,MTeams!$A:$B,2,FALSE)</f>
        <v>Michigan</v>
      </c>
      <c r="H1299" s="4" t="str">
        <f t="shared" si="20"/>
        <v/>
      </c>
    </row>
    <row r="1300" spans="1:8" x14ac:dyDescent="0.3">
      <c r="A1300" t="s">
        <v>1680</v>
      </c>
      <c r="B1300">
        <v>2022</v>
      </c>
      <c r="C1300">
        <v>1235</v>
      </c>
      <c r="D1300">
        <v>1277</v>
      </c>
      <c r="E1300">
        <v>0.37449973047818302</v>
      </c>
      <c r="F1300" s="3" t="str">
        <f>VLOOKUP(C1300,MTeams!$A:$B,2,FALSE)</f>
        <v>Iowa St</v>
      </c>
      <c r="G1300" s="3" t="str">
        <f>VLOOKUP(D1300,MTeams!$A:$B,2,FALSE)</f>
        <v>Michigan St</v>
      </c>
      <c r="H1300" s="4" t="str">
        <f t="shared" si="20"/>
        <v/>
      </c>
    </row>
    <row r="1301" spans="1:8" x14ac:dyDescent="0.3">
      <c r="A1301" t="s">
        <v>1681</v>
      </c>
      <c r="B1301">
        <v>2022</v>
      </c>
      <c r="C1301">
        <v>1235</v>
      </c>
      <c r="D1301">
        <v>1286</v>
      </c>
      <c r="E1301">
        <v>0.56827831326561096</v>
      </c>
      <c r="F1301" s="3" t="str">
        <f>VLOOKUP(C1301,MTeams!$A:$B,2,FALSE)</f>
        <v>Iowa St</v>
      </c>
      <c r="G1301" s="3" t="str">
        <f>VLOOKUP(D1301,MTeams!$A:$B,2,FALSE)</f>
        <v>Montana St</v>
      </c>
      <c r="H1301" s="4" t="str">
        <f t="shared" si="20"/>
        <v/>
      </c>
    </row>
    <row r="1302" spans="1:8" x14ac:dyDescent="0.3">
      <c r="A1302" t="s">
        <v>1682</v>
      </c>
      <c r="B1302">
        <v>2022</v>
      </c>
      <c r="C1302">
        <v>1235</v>
      </c>
      <c r="D1302">
        <v>1293</v>
      </c>
      <c r="E1302">
        <v>0.22676614622014099</v>
      </c>
      <c r="F1302" s="3" t="str">
        <f>VLOOKUP(C1302,MTeams!$A:$B,2,FALSE)</f>
        <v>Iowa St</v>
      </c>
      <c r="G1302" s="3" t="str">
        <f>VLOOKUP(D1302,MTeams!$A:$B,2,FALSE)</f>
        <v>Murray St</v>
      </c>
      <c r="H1302" s="4">
        <f t="shared" si="20"/>
        <v>0</v>
      </c>
    </row>
    <row r="1303" spans="1:8" x14ac:dyDescent="0.3">
      <c r="A1303" t="s">
        <v>1683</v>
      </c>
      <c r="B1303">
        <v>2022</v>
      </c>
      <c r="C1303">
        <v>1235</v>
      </c>
      <c r="D1303">
        <v>1308</v>
      </c>
      <c r="E1303">
        <v>0.51565273205767703</v>
      </c>
      <c r="F1303" s="3" t="str">
        <f>VLOOKUP(C1303,MTeams!$A:$B,2,FALSE)</f>
        <v>Iowa St</v>
      </c>
      <c r="G1303" s="3" t="str">
        <f>VLOOKUP(D1303,MTeams!$A:$B,2,FALSE)</f>
        <v>New Mexico St</v>
      </c>
      <c r="H1303" s="4" t="str">
        <f t="shared" si="20"/>
        <v/>
      </c>
    </row>
    <row r="1304" spans="1:8" x14ac:dyDescent="0.3">
      <c r="A1304" t="s">
        <v>1684</v>
      </c>
      <c r="B1304">
        <v>2022</v>
      </c>
      <c r="C1304">
        <v>1235</v>
      </c>
      <c r="D1304">
        <v>1313</v>
      </c>
      <c r="E1304">
        <v>0.62023526783552496</v>
      </c>
      <c r="F1304" s="3" t="str">
        <f>VLOOKUP(C1304,MTeams!$A:$B,2,FALSE)</f>
        <v>Iowa St</v>
      </c>
      <c r="G1304" s="3" t="str">
        <f>VLOOKUP(D1304,MTeams!$A:$B,2,FALSE)</f>
        <v>Norfolk St</v>
      </c>
      <c r="H1304" s="4" t="str">
        <f t="shared" si="20"/>
        <v/>
      </c>
    </row>
    <row r="1305" spans="1:8" x14ac:dyDescent="0.3">
      <c r="A1305" t="s">
        <v>1685</v>
      </c>
      <c r="B1305">
        <v>2022</v>
      </c>
      <c r="C1305">
        <v>1235</v>
      </c>
      <c r="D1305">
        <v>1314</v>
      </c>
      <c r="E1305">
        <v>0.377071097977489</v>
      </c>
      <c r="F1305" s="3" t="str">
        <f>VLOOKUP(C1305,MTeams!$A:$B,2,FALSE)</f>
        <v>Iowa St</v>
      </c>
      <c r="G1305" s="3" t="str">
        <f>VLOOKUP(D1305,MTeams!$A:$B,2,FALSE)</f>
        <v>North Carolina</v>
      </c>
      <c r="H1305" s="4" t="str">
        <f t="shared" si="20"/>
        <v/>
      </c>
    </row>
    <row r="1306" spans="1:8" x14ac:dyDescent="0.3">
      <c r="A1306" t="s">
        <v>1686</v>
      </c>
      <c r="B1306">
        <v>2022</v>
      </c>
      <c r="C1306">
        <v>1235</v>
      </c>
      <c r="D1306">
        <v>1323</v>
      </c>
      <c r="E1306">
        <v>0.47701130127004499</v>
      </c>
      <c r="F1306" s="3" t="str">
        <f>VLOOKUP(C1306,MTeams!$A:$B,2,FALSE)</f>
        <v>Iowa St</v>
      </c>
      <c r="G1306" s="3" t="str">
        <f>VLOOKUP(D1306,MTeams!$A:$B,2,FALSE)</f>
        <v>Notre Dame</v>
      </c>
      <c r="H1306" s="4" t="str">
        <f t="shared" si="20"/>
        <v/>
      </c>
    </row>
    <row r="1307" spans="1:8" x14ac:dyDescent="0.3">
      <c r="A1307" t="s">
        <v>1687</v>
      </c>
      <c r="B1307">
        <v>2022</v>
      </c>
      <c r="C1307">
        <v>1235</v>
      </c>
      <c r="D1307">
        <v>1326</v>
      </c>
      <c r="E1307">
        <v>0.330221159254736</v>
      </c>
      <c r="F1307" s="3" t="str">
        <f>VLOOKUP(C1307,MTeams!$A:$B,2,FALSE)</f>
        <v>Iowa St</v>
      </c>
      <c r="G1307" s="3" t="str">
        <f>VLOOKUP(D1307,MTeams!$A:$B,2,FALSE)</f>
        <v>Ohio St</v>
      </c>
      <c r="H1307" s="4" t="str">
        <f t="shared" si="20"/>
        <v/>
      </c>
    </row>
    <row r="1308" spans="1:8" x14ac:dyDescent="0.3">
      <c r="A1308" t="s">
        <v>1688</v>
      </c>
      <c r="B1308">
        <v>2022</v>
      </c>
      <c r="C1308">
        <v>1235</v>
      </c>
      <c r="D1308">
        <v>1344</v>
      </c>
      <c r="E1308">
        <v>0.31355741919708902</v>
      </c>
      <c r="F1308" s="3" t="str">
        <f>VLOOKUP(C1308,MTeams!$A:$B,2,FALSE)</f>
        <v>Iowa St</v>
      </c>
      <c r="G1308" s="3" t="str">
        <f>VLOOKUP(D1308,MTeams!$A:$B,2,FALSE)</f>
        <v>Providence</v>
      </c>
      <c r="H1308" s="4" t="str">
        <f t="shared" si="20"/>
        <v/>
      </c>
    </row>
    <row r="1309" spans="1:8" x14ac:dyDescent="0.3">
      <c r="A1309" t="s">
        <v>1689</v>
      </c>
      <c r="B1309">
        <v>2022</v>
      </c>
      <c r="C1309">
        <v>1235</v>
      </c>
      <c r="D1309">
        <v>1345</v>
      </c>
      <c r="E1309">
        <v>0.16562706736428301</v>
      </c>
      <c r="F1309" s="3" t="str">
        <f>VLOOKUP(C1309,MTeams!$A:$B,2,FALSE)</f>
        <v>Iowa St</v>
      </c>
      <c r="G1309" s="3" t="str">
        <f>VLOOKUP(D1309,MTeams!$A:$B,2,FALSE)</f>
        <v>Purdue</v>
      </c>
      <c r="H1309" s="4">
        <f t="shared" si="20"/>
        <v>0</v>
      </c>
    </row>
    <row r="1310" spans="1:8" x14ac:dyDescent="0.3">
      <c r="A1310" t="s">
        <v>1690</v>
      </c>
      <c r="B1310">
        <v>2022</v>
      </c>
      <c r="C1310">
        <v>1235</v>
      </c>
      <c r="D1310">
        <v>1350</v>
      </c>
      <c r="E1310">
        <v>0.54409252214646497</v>
      </c>
      <c r="F1310" s="3" t="str">
        <f>VLOOKUP(C1310,MTeams!$A:$B,2,FALSE)</f>
        <v>Iowa St</v>
      </c>
      <c r="G1310" s="3" t="str">
        <f>VLOOKUP(D1310,MTeams!$A:$B,2,FALSE)</f>
        <v>Richmond</v>
      </c>
      <c r="H1310" s="4" t="str">
        <f t="shared" si="20"/>
        <v/>
      </c>
    </row>
    <row r="1311" spans="1:8" x14ac:dyDescent="0.3">
      <c r="A1311" t="s">
        <v>1691</v>
      </c>
      <c r="B1311">
        <v>2022</v>
      </c>
      <c r="C1311">
        <v>1235</v>
      </c>
      <c r="D1311">
        <v>1353</v>
      </c>
      <c r="E1311">
        <v>0.52150956249881797</v>
      </c>
      <c r="F1311" s="3" t="str">
        <f>VLOOKUP(C1311,MTeams!$A:$B,2,FALSE)</f>
        <v>Iowa St</v>
      </c>
      <c r="G1311" s="3" t="str">
        <f>VLOOKUP(D1311,MTeams!$A:$B,2,FALSE)</f>
        <v>Rutgers</v>
      </c>
      <c r="H1311" s="4" t="str">
        <f t="shared" si="20"/>
        <v/>
      </c>
    </row>
    <row r="1312" spans="1:8" x14ac:dyDescent="0.3">
      <c r="A1312" t="s">
        <v>1692</v>
      </c>
      <c r="B1312">
        <v>2022</v>
      </c>
      <c r="C1312">
        <v>1235</v>
      </c>
      <c r="D1312">
        <v>1355</v>
      </c>
      <c r="E1312">
        <v>0.45057088422201602</v>
      </c>
      <c r="F1312" s="3" t="str">
        <f>VLOOKUP(C1312,MTeams!$A:$B,2,FALSE)</f>
        <v>Iowa St</v>
      </c>
      <c r="G1312" s="3" t="str">
        <f>VLOOKUP(D1312,MTeams!$A:$B,2,FALSE)</f>
        <v>S Dakota St</v>
      </c>
      <c r="H1312" s="4" t="str">
        <f t="shared" si="20"/>
        <v/>
      </c>
    </row>
    <row r="1313" spans="1:8" x14ac:dyDescent="0.3">
      <c r="A1313" t="s">
        <v>1693</v>
      </c>
      <c r="B1313">
        <v>2022</v>
      </c>
      <c r="C1313">
        <v>1235</v>
      </c>
      <c r="D1313">
        <v>1361</v>
      </c>
      <c r="E1313">
        <v>0.33763110100066501</v>
      </c>
      <c r="F1313" s="3" t="str">
        <f>VLOOKUP(C1313,MTeams!$A:$B,2,FALSE)</f>
        <v>Iowa St</v>
      </c>
      <c r="G1313" s="3" t="str">
        <f>VLOOKUP(D1313,MTeams!$A:$B,2,FALSE)</f>
        <v>San Diego St</v>
      </c>
      <c r="H1313" s="4" t="str">
        <f t="shared" si="20"/>
        <v/>
      </c>
    </row>
    <row r="1314" spans="1:8" x14ac:dyDescent="0.3">
      <c r="A1314" t="s">
        <v>1694</v>
      </c>
      <c r="B1314">
        <v>2022</v>
      </c>
      <c r="C1314">
        <v>1235</v>
      </c>
      <c r="D1314">
        <v>1362</v>
      </c>
      <c r="E1314">
        <v>0.34972389004885002</v>
      </c>
      <c r="F1314" s="3" t="str">
        <f>VLOOKUP(C1314,MTeams!$A:$B,2,FALSE)</f>
        <v>Iowa St</v>
      </c>
      <c r="G1314" s="3" t="str">
        <f>VLOOKUP(D1314,MTeams!$A:$B,2,FALSE)</f>
        <v>San Francisco</v>
      </c>
      <c r="H1314" s="4" t="str">
        <f t="shared" si="20"/>
        <v/>
      </c>
    </row>
    <row r="1315" spans="1:8" x14ac:dyDescent="0.3">
      <c r="A1315" t="s">
        <v>1695</v>
      </c>
      <c r="B1315">
        <v>2022</v>
      </c>
      <c r="C1315">
        <v>1235</v>
      </c>
      <c r="D1315">
        <v>1371</v>
      </c>
      <c r="E1315">
        <v>0.371408370730332</v>
      </c>
      <c r="F1315" s="3" t="str">
        <f>VLOOKUP(C1315,MTeams!$A:$B,2,FALSE)</f>
        <v>Iowa St</v>
      </c>
      <c r="G1315" s="3" t="str">
        <f>VLOOKUP(D1315,MTeams!$A:$B,2,FALSE)</f>
        <v>Seton Hall</v>
      </c>
      <c r="H1315" s="4" t="str">
        <f t="shared" si="20"/>
        <v/>
      </c>
    </row>
    <row r="1316" spans="1:8" x14ac:dyDescent="0.3">
      <c r="A1316" t="s">
        <v>1696</v>
      </c>
      <c r="B1316">
        <v>2022</v>
      </c>
      <c r="C1316">
        <v>1235</v>
      </c>
      <c r="D1316">
        <v>1388</v>
      </c>
      <c r="E1316">
        <v>0.24941820967615699</v>
      </c>
      <c r="F1316" s="3" t="str">
        <f>VLOOKUP(C1316,MTeams!$A:$B,2,FALSE)</f>
        <v>Iowa St</v>
      </c>
      <c r="G1316" s="3" t="str">
        <f>VLOOKUP(D1316,MTeams!$A:$B,2,FALSE)</f>
        <v>St Mary's CA</v>
      </c>
      <c r="H1316" s="4">
        <f t="shared" si="20"/>
        <v>0</v>
      </c>
    </row>
    <row r="1317" spans="1:8" x14ac:dyDescent="0.3">
      <c r="A1317" t="s">
        <v>1697</v>
      </c>
      <c r="B1317">
        <v>2022</v>
      </c>
      <c r="C1317">
        <v>1235</v>
      </c>
      <c r="D1317">
        <v>1389</v>
      </c>
      <c r="E1317">
        <v>0.615207194971789</v>
      </c>
      <c r="F1317" s="3" t="str">
        <f>VLOOKUP(C1317,MTeams!$A:$B,2,FALSE)</f>
        <v>Iowa St</v>
      </c>
      <c r="G1317" s="3" t="str">
        <f>VLOOKUP(D1317,MTeams!$A:$B,2,FALSE)</f>
        <v>St Peter's</v>
      </c>
      <c r="H1317" s="4" t="str">
        <f t="shared" si="20"/>
        <v/>
      </c>
    </row>
    <row r="1318" spans="1:8" x14ac:dyDescent="0.3">
      <c r="A1318" t="s">
        <v>1698</v>
      </c>
      <c r="B1318">
        <v>2022</v>
      </c>
      <c r="C1318">
        <v>1235</v>
      </c>
      <c r="D1318">
        <v>1394</v>
      </c>
      <c r="E1318">
        <v>0.67813290095212497</v>
      </c>
      <c r="F1318" s="3" t="str">
        <f>VLOOKUP(C1318,MTeams!$A:$B,2,FALSE)</f>
        <v>Iowa St</v>
      </c>
      <c r="G1318" s="3" t="str">
        <f>VLOOKUP(D1318,MTeams!$A:$B,2,FALSE)</f>
        <v>TAM C. Christi</v>
      </c>
      <c r="H1318" s="4" t="str">
        <f t="shared" si="20"/>
        <v/>
      </c>
    </row>
    <row r="1319" spans="1:8" x14ac:dyDescent="0.3">
      <c r="A1319" t="s">
        <v>1699</v>
      </c>
      <c r="B1319">
        <v>2022</v>
      </c>
      <c r="C1319">
        <v>1235</v>
      </c>
      <c r="D1319">
        <v>1395</v>
      </c>
      <c r="E1319">
        <v>0.444681258208384</v>
      </c>
      <c r="F1319" s="3" t="str">
        <f>VLOOKUP(C1319,MTeams!$A:$B,2,FALSE)</f>
        <v>Iowa St</v>
      </c>
      <c r="G1319" s="3" t="str">
        <f>VLOOKUP(D1319,MTeams!$A:$B,2,FALSE)</f>
        <v>TCU</v>
      </c>
      <c r="H1319" s="4" t="str">
        <f t="shared" si="20"/>
        <v/>
      </c>
    </row>
    <row r="1320" spans="1:8" x14ac:dyDescent="0.3">
      <c r="A1320" t="s">
        <v>1700</v>
      </c>
      <c r="B1320">
        <v>2022</v>
      </c>
      <c r="C1320">
        <v>1235</v>
      </c>
      <c r="D1320">
        <v>1397</v>
      </c>
      <c r="E1320">
        <v>0.173394126433499</v>
      </c>
      <c r="F1320" s="3" t="str">
        <f>VLOOKUP(C1320,MTeams!$A:$B,2,FALSE)</f>
        <v>Iowa St</v>
      </c>
      <c r="G1320" s="3" t="str">
        <f>VLOOKUP(D1320,MTeams!$A:$B,2,FALSE)</f>
        <v>Tennessee</v>
      </c>
      <c r="H1320" s="4">
        <f t="shared" si="20"/>
        <v>0</v>
      </c>
    </row>
    <row r="1321" spans="1:8" x14ac:dyDescent="0.3">
      <c r="A1321" t="s">
        <v>1701</v>
      </c>
      <c r="B1321">
        <v>2022</v>
      </c>
      <c r="C1321">
        <v>1235</v>
      </c>
      <c r="D1321">
        <v>1400</v>
      </c>
      <c r="E1321">
        <v>0.23825262099341299</v>
      </c>
      <c r="F1321" s="3" t="str">
        <f>VLOOKUP(C1321,MTeams!$A:$B,2,FALSE)</f>
        <v>Iowa St</v>
      </c>
      <c r="G1321" s="3" t="str">
        <f>VLOOKUP(D1321,MTeams!$A:$B,2,FALSE)</f>
        <v>Texas</v>
      </c>
      <c r="H1321" s="4">
        <f t="shared" si="20"/>
        <v>0</v>
      </c>
    </row>
    <row r="1322" spans="1:8" x14ac:dyDescent="0.3">
      <c r="A1322" t="s">
        <v>1702</v>
      </c>
      <c r="B1322">
        <v>2022</v>
      </c>
      <c r="C1322">
        <v>1235</v>
      </c>
      <c r="D1322">
        <v>1403</v>
      </c>
      <c r="E1322">
        <v>0.150542417281533</v>
      </c>
      <c r="F1322" s="3" t="str">
        <f>VLOOKUP(C1322,MTeams!$A:$B,2,FALSE)</f>
        <v>Iowa St</v>
      </c>
      <c r="G1322" s="3" t="str">
        <f>VLOOKUP(D1322,MTeams!$A:$B,2,FALSE)</f>
        <v>Texas Tech</v>
      </c>
      <c r="H1322" s="4">
        <f t="shared" si="20"/>
        <v>0</v>
      </c>
    </row>
    <row r="1323" spans="1:8" x14ac:dyDescent="0.3">
      <c r="A1323" t="s">
        <v>1703</v>
      </c>
      <c r="B1323">
        <v>2022</v>
      </c>
      <c r="C1323">
        <v>1235</v>
      </c>
      <c r="D1323">
        <v>1411</v>
      </c>
      <c r="E1323">
        <v>0.64424192514027201</v>
      </c>
      <c r="F1323" s="3" t="str">
        <f>VLOOKUP(C1323,MTeams!$A:$B,2,FALSE)</f>
        <v>Iowa St</v>
      </c>
      <c r="G1323" s="3" t="str">
        <f>VLOOKUP(D1323,MTeams!$A:$B,2,FALSE)</f>
        <v>TX Southern</v>
      </c>
      <c r="H1323" s="4" t="str">
        <f t="shared" si="20"/>
        <v/>
      </c>
    </row>
    <row r="1324" spans="1:8" x14ac:dyDescent="0.3">
      <c r="A1324" t="s">
        <v>1704</v>
      </c>
      <c r="B1324">
        <v>2022</v>
      </c>
      <c r="C1324">
        <v>1235</v>
      </c>
      <c r="D1324">
        <v>1412</v>
      </c>
      <c r="E1324">
        <v>0.36840357027651499</v>
      </c>
      <c r="F1324" s="3" t="str">
        <f>VLOOKUP(C1324,MTeams!$A:$B,2,FALSE)</f>
        <v>Iowa St</v>
      </c>
      <c r="G1324" s="3" t="str">
        <f>VLOOKUP(D1324,MTeams!$A:$B,2,FALSE)</f>
        <v>UAB</v>
      </c>
      <c r="H1324" s="4" t="str">
        <f t="shared" si="20"/>
        <v/>
      </c>
    </row>
    <row r="1325" spans="1:8" x14ac:dyDescent="0.3">
      <c r="A1325" t="s">
        <v>1705</v>
      </c>
      <c r="B1325">
        <v>2022</v>
      </c>
      <c r="C1325">
        <v>1235</v>
      </c>
      <c r="D1325">
        <v>1417</v>
      </c>
      <c r="E1325">
        <v>0.17382499319207101</v>
      </c>
      <c r="F1325" s="3" t="str">
        <f>VLOOKUP(C1325,MTeams!$A:$B,2,FALSE)</f>
        <v>Iowa St</v>
      </c>
      <c r="G1325" s="3" t="str">
        <f>VLOOKUP(D1325,MTeams!$A:$B,2,FALSE)</f>
        <v>UCLA</v>
      </c>
      <c r="H1325" s="4">
        <f t="shared" si="20"/>
        <v>0</v>
      </c>
    </row>
    <row r="1326" spans="1:8" x14ac:dyDescent="0.3">
      <c r="A1326" t="s">
        <v>1706</v>
      </c>
      <c r="B1326">
        <v>2022</v>
      </c>
      <c r="C1326">
        <v>1235</v>
      </c>
      <c r="D1326">
        <v>1425</v>
      </c>
      <c r="E1326">
        <v>0.34391278946658199</v>
      </c>
      <c r="F1326" s="3" t="str">
        <f>VLOOKUP(C1326,MTeams!$A:$B,2,FALSE)</f>
        <v>Iowa St</v>
      </c>
      <c r="G1326" s="3" t="str">
        <f>VLOOKUP(D1326,MTeams!$A:$B,2,FALSE)</f>
        <v>USC</v>
      </c>
      <c r="H1326" s="4" t="str">
        <f t="shared" si="20"/>
        <v/>
      </c>
    </row>
    <row r="1327" spans="1:8" x14ac:dyDescent="0.3">
      <c r="A1327" t="s">
        <v>1707</v>
      </c>
      <c r="B1327">
        <v>2022</v>
      </c>
      <c r="C1327">
        <v>1235</v>
      </c>
      <c r="D1327">
        <v>1436</v>
      </c>
      <c r="E1327">
        <v>0.36297524401506798</v>
      </c>
      <c r="F1327" s="3" t="str">
        <f>VLOOKUP(C1327,MTeams!$A:$B,2,FALSE)</f>
        <v>Iowa St</v>
      </c>
      <c r="G1327" s="3" t="str">
        <f>VLOOKUP(D1327,MTeams!$A:$B,2,FALSE)</f>
        <v>Vermont</v>
      </c>
      <c r="H1327" s="4" t="str">
        <f t="shared" si="20"/>
        <v/>
      </c>
    </row>
    <row r="1328" spans="1:8" x14ac:dyDescent="0.3">
      <c r="A1328" t="s">
        <v>1708</v>
      </c>
      <c r="B1328">
        <v>2022</v>
      </c>
      <c r="C1328">
        <v>1235</v>
      </c>
      <c r="D1328">
        <v>1437</v>
      </c>
      <c r="E1328">
        <v>0.16791179557460201</v>
      </c>
      <c r="F1328" s="3" t="str">
        <f>VLOOKUP(C1328,MTeams!$A:$B,2,FALSE)</f>
        <v>Iowa St</v>
      </c>
      <c r="G1328" s="3" t="str">
        <f>VLOOKUP(D1328,MTeams!$A:$B,2,FALSE)</f>
        <v>Villanova</v>
      </c>
      <c r="H1328" s="4">
        <f t="shared" si="20"/>
        <v>0</v>
      </c>
    </row>
    <row r="1329" spans="1:8" x14ac:dyDescent="0.3">
      <c r="A1329" t="s">
        <v>1709</v>
      </c>
      <c r="B1329">
        <v>2022</v>
      </c>
      <c r="C1329">
        <v>1235</v>
      </c>
      <c r="D1329">
        <v>1439</v>
      </c>
      <c r="E1329">
        <v>0.38225853407444399</v>
      </c>
      <c r="F1329" s="3" t="str">
        <f>VLOOKUP(C1329,MTeams!$A:$B,2,FALSE)</f>
        <v>Iowa St</v>
      </c>
      <c r="G1329" s="3" t="str">
        <f>VLOOKUP(D1329,MTeams!$A:$B,2,FALSE)</f>
        <v>Virginia Tech</v>
      </c>
      <c r="H1329" s="4" t="str">
        <f t="shared" si="20"/>
        <v/>
      </c>
    </row>
    <row r="1330" spans="1:8" x14ac:dyDescent="0.3">
      <c r="A1330" t="s">
        <v>1710</v>
      </c>
      <c r="B1330">
        <v>2022</v>
      </c>
      <c r="C1330">
        <v>1235</v>
      </c>
      <c r="D1330">
        <v>1458</v>
      </c>
      <c r="E1330">
        <v>0.28407246542598202</v>
      </c>
      <c r="F1330" s="3" t="str">
        <f>VLOOKUP(C1330,MTeams!$A:$B,2,FALSE)</f>
        <v>Iowa St</v>
      </c>
      <c r="G1330" s="3" t="str">
        <f>VLOOKUP(D1330,MTeams!$A:$B,2,FALSE)</f>
        <v>Wisconsin</v>
      </c>
      <c r="H1330" s="4" t="str">
        <f t="shared" si="20"/>
        <v/>
      </c>
    </row>
    <row r="1331" spans="1:8" x14ac:dyDescent="0.3">
      <c r="A1331" t="s">
        <v>1711</v>
      </c>
      <c r="B1331">
        <v>2022</v>
      </c>
      <c r="C1331">
        <v>1235</v>
      </c>
      <c r="D1331">
        <v>1460</v>
      </c>
      <c r="E1331">
        <v>0.65052538364189005</v>
      </c>
      <c r="F1331" s="3" t="str">
        <f>VLOOKUP(C1331,MTeams!$A:$B,2,FALSE)</f>
        <v>Iowa St</v>
      </c>
      <c r="G1331" s="3" t="str">
        <f>VLOOKUP(D1331,MTeams!$A:$B,2,FALSE)</f>
        <v>Wright St</v>
      </c>
      <c r="H1331" s="4" t="str">
        <f t="shared" si="20"/>
        <v/>
      </c>
    </row>
    <row r="1332" spans="1:8" x14ac:dyDescent="0.3">
      <c r="A1332" t="s">
        <v>1712</v>
      </c>
      <c r="B1332">
        <v>2022</v>
      </c>
      <c r="C1332">
        <v>1235</v>
      </c>
      <c r="D1332">
        <v>1461</v>
      </c>
      <c r="E1332">
        <v>0.50218205895157497</v>
      </c>
      <c r="F1332" s="3" t="str">
        <f>VLOOKUP(C1332,MTeams!$A:$B,2,FALSE)</f>
        <v>Iowa St</v>
      </c>
      <c r="G1332" s="3" t="str">
        <f>VLOOKUP(D1332,MTeams!$A:$B,2,FALSE)</f>
        <v>Wyoming</v>
      </c>
      <c r="H1332" s="4" t="str">
        <f t="shared" si="20"/>
        <v/>
      </c>
    </row>
    <row r="1333" spans="1:8" x14ac:dyDescent="0.3">
      <c r="A1333" t="s">
        <v>1713</v>
      </c>
      <c r="B1333">
        <v>2022</v>
      </c>
      <c r="C1333">
        <v>1235</v>
      </c>
      <c r="D1333">
        <v>1463</v>
      </c>
      <c r="E1333">
        <v>0.63109045436364197</v>
      </c>
      <c r="F1333" s="3" t="str">
        <f>VLOOKUP(C1333,MTeams!$A:$B,2,FALSE)</f>
        <v>Iowa St</v>
      </c>
      <c r="G1333" s="3" t="str">
        <f>VLOOKUP(D1333,MTeams!$A:$B,2,FALSE)</f>
        <v>Yale</v>
      </c>
      <c r="H1333" s="4" t="str">
        <f t="shared" si="20"/>
        <v/>
      </c>
    </row>
    <row r="1334" spans="1:8" x14ac:dyDescent="0.3">
      <c r="A1334" t="s">
        <v>1714</v>
      </c>
      <c r="B1334">
        <v>2022</v>
      </c>
      <c r="C1334">
        <v>1240</v>
      </c>
      <c r="D1334">
        <v>1242</v>
      </c>
      <c r="E1334">
        <v>9.57813333646437E-2</v>
      </c>
      <c r="F1334" s="3" t="str">
        <f>VLOOKUP(C1334,MTeams!$A:$B,2,FALSE)</f>
        <v>Jacksonville St</v>
      </c>
      <c r="G1334" s="3" t="str">
        <f>VLOOKUP(D1334,MTeams!$A:$B,2,FALSE)</f>
        <v>Kansas</v>
      </c>
      <c r="H1334" s="4">
        <f t="shared" si="20"/>
        <v>0</v>
      </c>
    </row>
    <row r="1335" spans="1:8" x14ac:dyDescent="0.3">
      <c r="A1335" t="s">
        <v>1715</v>
      </c>
      <c r="B1335">
        <v>2022</v>
      </c>
      <c r="C1335">
        <v>1240</v>
      </c>
      <c r="D1335">
        <v>1246</v>
      </c>
      <c r="E1335">
        <v>7.7554099258655501E-2</v>
      </c>
      <c r="F1335" s="3" t="str">
        <f>VLOOKUP(C1335,MTeams!$A:$B,2,FALSE)</f>
        <v>Jacksonville St</v>
      </c>
      <c r="G1335" s="3" t="str">
        <f>VLOOKUP(D1335,MTeams!$A:$B,2,FALSE)</f>
        <v>Kentucky</v>
      </c>
      <c r="H1335" s="4">
        <f t="shared" si="20"/>
        <v>0</v>
      </c>
    </row>
    <row r="1336" spans="1:8" x14ac:dyDescent="0.3">
      <c r="A1336" t="s">
        <v>1716</v>
      </c>
      <c r="B1336">
        <v>2022</v>
      </c>
      <c r="C1336">
        <v>1240</v>
      </c>
      <c r="D1336">
        <v>1255</v>
      </c>
      <c r="E1336">
        <v>0.43682026457966</v>
      </c>
      <c r="F1336" s="3" t="str">
        <f>VLOOKUP(C1336,MTeams!$A:$B,2,FALSE)</f>
        <v>Jacksonville St</v>
      </c>
      <c r="G1336" s="3" t="str">
        <f>VLOOKUP(D1336,MTeams!$A:$B,2,FALSE)</f>
        <v>Longwood</v>
      </c>
      <c r="H1336" s="4" t="str">
        <f t="shared" si="20"/>
        <v/>
      </c>
    </row>
    <row r="1337" spans="1:8" x14ac:dyDescent="0.3">
      <c r="A1337" t="s">
        <v>1717</v>
      </c>
      <c r="B1337">
        <v>2022</v>
      </c>
      <c r="C1337">
        <v>1240</v>
      </c>
      <c r="D1337">
        <v>1260</v>
      </c>
      <c r="E1337">
        <v>0.228755092148721</v>
      </c>
      <c r="F1337" s="3" t="str">
        <f>VLOOKUP(C1337,MTeams!$A:$B,2,FALSE)</f>
        <v>Jacksonville St</v>
      </c>
      <c r="G1337" s="3" t="str">
        <f>VLOOKUP(D1337,MTeams!$A:$B,2,FALSE)</f>
        <v>Loyola-Chicago</v>
      </c>
      <c r="H1337" s="4">
        <f t="shared" si="20"/>
        <v>0</v>
      </c>
    </row>
    <row r="1338" spans="1:8" x14ac:dyDescent="0.3">
      <c r="A1338" t="s">
        <v>1718</v>
      </c>
      <c r="B1338">
        <v>2022</v>
      </c>
      <c r="C1338">
        <v>1240</v>
      </c>
      <c r="D1338">
        <v>1261</v>
      </c>
      <c r="E1338">
        <v>0.153779662150729</v>
      </c>
      <c r="F1338" s="3" t="str">
        <f>VLOOKUP(C1338,MTeams!$A:$B,2,FALSE)</f>
        <v>Jacksonville St</v>
      </c>
      <c r="G1338" s="3" t="str">
        <f>VLOOKUP(D1338,MTeams!$A:$B,2,FALSE)</f>
        <v>LSU</v>
      </c>
      <c r="H1338" s="4">
        <f t="shared" si="20"/>
        <v>0</v>
      </c>
    </row>
    <row r="1339" spans="1:8" x14ac:dyDescent="0.3">
      <c r="A1339" t="s">
        <v>1719</v>
      </c>
      <c r="B1339">
        <v>2022</v>
      </c>
      <c r="C1339">
        <v>1240</v>
      </c>
      <c r="D1339">
        <v>1266</v>
      </c>
      <c r="E1339">
        <v>0.32102224639023702</v>
      </c>
      <c r="F1339" s="3" t="str">
        <f>VLOOKUP(C1339,MTeams!$A:$B,2,FALSE)</f>
        <v>Jacksonville St</v>
      </c>
      <c r="G1339" s="3" t="str">
        <f>VLOOKUP(D1339,MTeams!$A:$B,2,FALSE)</f>
        <v>Marquette</v>
      </c>
      <c r="H1339" s="4" t="str">
        <f t="shared" si="20"/>
        <v/>
      </c>
    </row>
    <row r="1340" spans="1:8" x14ac:dyDescent="0.3">
      <c r="A1340" t="s">
        <v>1720</v>
      </c>
      <c r="B1340">
        <v>2022</v>
      </c>
      <c r="C1340">
        <v>1240</v>
      </c>
      <c r="D1340">
        <v>1272</v>
      </c>
      <c r="E1340">
        <v>0.26247491150275698</v>
      </c>
      <c r="F1340" s="3" t="str">
        <f>VLOOKUP(C1340,MTeams!$A:$B,2,FALSE)</f>
        <v>Jacksonville St</v>
      </c>
      <c r="G1340" s="3" t="str">
        <f>VLOOKUP(D1340,MTeams!$A:$B,2,FALSE)</f>
        <v>Memphis</v>
      </c>
      <c r="H1340" s="4" t="str">
        <f t="shared" si="20"/>
        <v/>
      </c>
    </row>
    <row r="1341" spans="1:8" x14ac:dyDescent="0.3">
      <c r="A1341" t="s">
        <v>1721</v>
      </c>
      <c r="B1341">
        <v>2022</v>
      </c>
      <c r="C1341">
        <v>1240</v>
      </c>
      <c r="D1341">
        <v>1274</v>
      </c>
      <c r="E1341">
        <v>0.36874374825360801</v>
      </c>
      <c r="F1341" s="3" t="str">
        <f>VLOOKUP(C1341,MTeams!$A:$B,2,FALSE)</f>
        <v>Jacksonville St</v>
      </c>
      <c r="G1341" s="3" t="str">
        <f>VLOOKUP(D1341,MTeams!$A:$B,2,FALSE)</f>
        <v>Miami FL</v>
      </c>
      <c r="H1341" s="4" t="str">
        <f t="shared" si="20"/>
        <v/>
      </c>
    </row>
    <row r="1342" spans="1:8" x14ac:dyDescent="0.3">
      <c r="A1342" t="s">
        <v>1722</v>
      </c>
      <c r="B1342">
        <v>2022</v>
      </c>
      <c r="C1342">
        <v>1240</v>
      </c>
      <c r="D1342">
        <v>1276</v>
      </c>
      <c r="E1342">
        <v>0.36954874895555301</v>
      </c>
      <c r="F1342" s="3" t="str">
        <f>VLOOKUP(C1342,MTeams!$A:$B,2,FALSE)</f>
        <v>Jacksonville St</v>
      </c>
      <c r="G1342" s="3" t="str">
        <f>VLOOKUP(D1342,MTeams!$A:$B,2,FALSE)</f>
        <v>Michigan</v>
      </c>
      <c r="H1342" s="4" t="str">
        <f t="shared" si="20"/>
        <v/>
      </c>
    </row>
    <row r="1343" spans="1:8" x14ac:dyDescent="0.3">
      <c r="A1343" t="s">
        <v>1723</v>
      </c>
      <c r="B1343">
        <v>2022</v>
      </c>
      <c r="C1343">
        <v>1240</v>
      </c>
      <c r="D1343">
        <v>1277</v>
      </c>
      <c r="E1343">
        <v>0.272913825349341</v>
      </c>
      <c r="F1343" s="3" t="str">
        <f>VLOOKUP(C1343,MTeams!$A:$B,2,FALSE)</f>
        <v>Jacksonville St</v>
      </c>
      <c r="G1343" s="3" t="str">
        <f>VLOOKUP(D1343,MTeams!$A:$B,2,FALSE)</f>
        <v>Michigan St</v>
      </c>
      <c r="H1343" s="4" t="str">
        <f t="shared" si="20"/>
        <v/>
      </c>
    </row>
    <row r="1344" spans="1:8" x14ac:dyDescent="0.3">
      <c r="A1344" t="s">
        <v>1724</v>
      </c>
      <c r="B1344">
        <v>2022</v>
      </c>
      <c r="C1344">
        <v>1240</v>
      </c>
      <c r="D1344">
        <v>1286</v>
      </c>
      <c r="E1344">
        <v>0.45210727292262698</v>
      </c>
      <c r="F1344" s="3" t="str">
        <f>VLOOKUP(C1344,MTeams!$A:$B,2,FALSE)</f>
        <v>Jacksonville St</v>
      </c>
      <c r="G1344" s="3" t="str">
        <f>VLOOKUP(D1344,MTeams!$A:$B,2,FALSE)</f>
        <v>Montana St</v>
      </c>
      <c r="H1344" s="4" t="str">
        <f t="shared" si="20"/>
        <v/>
      </c>
    </row>
    <row r="1345" spans="1:8" x14ac:dyDescent="0.3">
      <c r="A1345" t="s">
        <v>1725</v>
      </c>
      <c r="B1345">
        <v>2022</v>
      </c>
      <c r="C1345">
        <v>1240</v>
      </c>
      <c r="D1345">
        <v>1293</v>
      </c>
      <c r="E1345">
        <v>0.15532833445614799</v>
      </c>
      <c r="F1345" s="3" t="str">
        <f>VLOOKUP(C1345,MTeams!$A:$B,2,FALSE)</f>
        <v>Jacksonville St</v>
      </c>
      <c r="G1345" s="3" t="str">
        <f>VLOOKUP(D1345,MTeams!$A:$B,2,FALSE)</f>
        <v>Murray St</v>
      </c>
      <c r="H1345" s="4">
        <f t="shared" si="20"/>
        <v>0</v>
      </c>
    </row>
    <row r="1346" spans="1:8" x14ac:dyDescent="0.3">
      <c r="A1346" t="s">
        <v>1726</v>
      </c>
      <c r="B1346">
        <v>2022</v>
      </c>
      <c r="C1346">
        <v>1240</v>
      </c>
      <c r="D1346">
        <v>1308</v>
      </c>
      <c r="E1346">
        <v>0.40027462917216999</v>
      </c>
      <c r="F1346" s="3" t="str">
        <f>VLOOKUP(C1346,MTeams!$A:$B,2,FALSE)</f>
        <v>Jacksonville St</v>
      </c>
      <c r="G1346" s="3" t="str">
        <f>VLOOKUP(D1346,MTeams!$A:$B,2,FALSE)</f>
        <v>New Mexico St</v>
      </c>
      <c r="H1346" s="4" t="str">
        <f t="shared" si="20"/>
        <v/>
      </c>
    </row>
    <row r="1347" spans="1:8" x14ac:dyDescent="0.3">
      <c r="A1347" t="s">
        <v>1727</v>
      </c>
      <c r="B1347">
        <v>2022</v>
      </c>
      <c r="C1347">
        <v>1240</v>
      </c>
      <c r="D1347">
        <v>1313</v>
      </c>
      <c r="E1347">
        <v>0.50589040597219004</v>
      </c>
      <c r="F1347" s="3" t="str">
        <f>VLOOKUP(C1347,MTeams!$A:$B,2,FALSE)</f>
        <v>Jacksonville St</v>
      </c>
      <c r="G1347" s="3" t="str">
        <f>VLOOKUP(D1347,MTeams!$A:$B,2,FALSE)</f>
        <v>Norfolk St</v>
      </c>
      <c r="H1347" s="4" t="str">
        <f t="shared" ref="H1347:H1410" si="21">IF(E1347&gt;0.75, 1, IF(E1347&lt;0.25,0,""))</f>
        <v/>
      </c>
    </row>
    <row r="1348" spans="1:8" x14ac:dyDescent="0.3">
      <c r="A1348" t="s">
        <v>1728</v>
      </c>
      <c r="B1348">
        <v>2022</v>
      </c>
      <c r="C1348">
        <v>1240</v>
      </c>
      <c r="D1348">
        <v>1314</v>
      </c>
      <c r="E1348">
        <v>0.27509507331293598</v>
      </c>
      <c r="F1348" s="3" t="str">
        <f>VLOOKUP(C1348,MTeams!$A:$B,2,FALSE)</f>
        <v>Jacksonville St</v>
      </c>
      <c r="G1348" s="3" t="str">
        <f>VLOOKUP(D1348,MTeams!$A:$B,2,FALSE)</f>
        <v>North Carolina</v>
      </c>
      <c r="H1348" s="4" t="str">
        <f t="shared" si="21"/>
        <v/>
      </c>
    </row>
    <row r="1349" spans="1:8" x14ac:dyDescent="0.3">
      <c r="A1349" t="s">
        <v>1729</v>
      </c>
      <c r="B1349">
        <v>2022</v>
      </c>
      <c r="C1349">
        <v>1240</v>
      </c>
      <c r="D1349">
        <v>1323</v>
      </c>
      <c r="E1349">
        <v>0.36376496160178701</v>
      </c>
      <c r="F1349" s="3" t="str">
        <f>VLOOKUP(C1349,MTeams!$A:$B,2,FALSE)</f>
        <v>Jacksonville St</v>
      </c>
      <c r="G1349" s="3" t="str">
        <f>VLOOKUP(D1349,MTeams!$A:$B,2,FALSE)</f>
        <v>Notre Dame</v>
      </c>
      <c r="H1349" s="4" t="str">
        <f t="shared" si="21"/>
        <v/>
      </c>
    </row>
    <row r="1350" spans="1:8" x14ac:dyDescent="0.3">
      <c r="A1350" t="s">
        <v>1730</v>
      </c>
      <c r="B1350">
        <v>2022</v>
      </c>
      <c r="C1350">
        <v>1240</v>
      </c>
      <c r="D1350">
        <v>1326</v>
      </c>
      <c r="E1350">
        <v>0.23611214940961001</v>
      </c>
      <c r="F1350" s="3" t="str">
        <f>VLOOKUP(C1350,MTeams!$A:$B,2,FALSE)</f>
        <v>Jacksonville St</v>
      </c>
      <c r="G1350" s="3" t="str">
        <f>VLOOKUP(D1350,MTeams!$A:$B,2,FALSE)</f>
        <v>Ohio St</v>
      </c>
      <c r="H1350" s="4">
        <f t="shared" si="21"/>
        <v>0</v>
      </c>
    </row>
    <row r="1351" spans="1:8" x14ac:dyDescent="0.3">
      <c r="A1351" t="s">
        <v>1731</v>
      </c>
      <c r="B1351">
        <v>2022</v>
      </c>
      <c r="C1351">
        <v>1240</v>
      </c>
      <c r="D1351">
        <v>1344</v>
      </c>
      <c r="E1351">
        <v>0.222682788758434</v>
      </c>
      <c r="F1351" s="3" t="str">
        <f>VLOOKUP(C1351,MTeams!$A:$B,2,FALSE)</f>
        <v>Jacksonville St</v>
      </c>
      <c r="G1351" s="3" t="str">
        <f>VLOOKUP(D1351,MTeams!$A:$B,2,FALSE)</f>
        <v>Providence</v>
      </c>
      <c r="H1351" s="4">
        <f t="shared" si="21"/>
        <v>0</v>
      </c>
    </row>
    <row r="1352" spans="1:8" x14ac:dyDescent="0.3">
      <c r="A1352" t="s">
        <v>1732</v>
      </c>
      <c r="B1352">
        <v>2022</v>
      </c>
      <c r="C1352">
        <v>1240</v>
      </c>
      <c r="D1352">
        <v>1345</v>
      </c>
      <c r="E1352">
        <v>0.110696090864509</v>
      </c>
      <c r="F1352" s="3" t="str">
        <f>VLOOKUP(C1352,MTeams!$A:$B,2,FALSE)</f>
        <v>Jacksonville St</v>
      </c>
      <c r="G1352" s="3" t="str">
        <f>VLOOKUP(D1352,MTeams!$A:$B,2,FALSE)</f>
        <v>Purdue</v>
      </c>
      <c r="H1352" s="4">
        <f t="shared" si="21"/>
        <v>0</v>
      </c>
    </row>
    <row r="1353" spans="1:8" x14ac:dyDescent="0.3">
      <c r="A1353" t="s">
        <v>1733</v>
      </c>
      <c r="B1353">
        <v>2022</v>
      </c>
      <c r="C1353">
        <v>1240</v>
      </c>
      <c r="D1353">
        <v>1350</v>
      </c>
      <c r="E1353">
        <v>0.42794821249628101</v>
      </c>
      <c r="F1353" s="3" t="str">
        <f>VLOOKUP(C1353,MTeams!$A:$B,2,FALSE)</f>
        <v>Jacksonville St</v>
      </c>
      <c r="G1353" s="3" t="str">
        <f>VLOOKUP(D1353,MTeams!$A:$B,2,FALSE)</f>
        <v>Richmond</v>
      </c>
      <c r="H1353" s="4" t="str">
        <f t="shared" si="21"/>
        <v/>
      </c>
    </row>
    <row r="1354" spans="1:8" x14ac:dyDescent="0.3">
      <c r="A1354" t="s">
        <v>1734</v>
      </c>
      <c r="B1354">
        <v>2022</v>
      </c>
      <c r="C1354">
        <v>1240</v>
      </c>
      <c r="D1354">
        <v>1353</v>
      </c>
      <c r="E1354">
        <v>0.40589675315808599</v>
      </c>
      <c r="F1354" s="3" t="str">
        <f>VLOOKUP(C1354,MTeams!$A:$B,2,FALSE)</f>
        <v>Jacksonville St</v>
      </c>
      <c r="G1354" s="3" t="str">
        <f>VLOOKUP(D1354,MTeams!$A:$B,2,FALSE)</f>
        <v>Rutgers</v>
      </c>
      <c r="H1354" s="4" t="str">
        <f t="shared" si="21"/>
        <v/>
      </c>
    </row>
    <row r="1355" spans="1:8" x14ac:dyDescent="0.3">
      <c r="A1355" t="s">
        <v>1735</v>
      </c>
      <c r="B1355">
        <v>2022</v>
      </c>
      <c r="C1355">
        <v>1240</v>
      </c>
      <c r="D1355">
        <v>1355</v>
      </c>
      <c r="E1355">
        <v>0.33955681524506698</v>
      </c>
      <c r="F1355" s="3" t="str">
        <f>VLOOKUP(C1355,MTeams!$A:$B,2,FALSE)</f>
        <v>Jacksonville St</v>
      </c>
      <c r="G1355" s="3" t="str">
        <f>VLOOKUP(D1355,MTeams!$A:$B,2,FALSE)</f>
        <v>S Dakota St</v>
      </c>
      <c r="H1355" s="4" t="str">
        <f t="shared" si="21"/>
        <v/>
      </c>
    </row>
    <row r="1356" spans="1:8" x14ac:dyDescent="0.3">
      <c r="A1356" t="s">
        <v>1736</v>
      </c>
      <c r="B1356">
        <v>2022</v>
      </c>
      <c r="C1356">
        <v>1240</v>
      </c>
      <c r="D1356">
        <v>1361</v>
      </c>
      <c r="E1356">
        <v>0.24217467194765699</v>
      </c>
      <c r="F1356" s="3" t="str">
        <f>VLOOKUP(C1356,MTeams!$A:$B,2,FALSE)</f>
        <v>Jacksonville St</v>
      </c>
      <c r="G1356" s="3" t="str">
        <f>VLOOKUP(D1356,MTeams!$A:$B,2,FALSE)</f>
        <v>San Diego St</v>
      </c>
      <c r="H1356" s="4">
        <f t="shared" si="21"/>
        <v>0</v>
      </c>
    </row>
    <row r="1357" spans="1:8" x14ac:dyDescent="0.3">
      <c r="A1357" t="s">
        <v>1737</v>
      </c>
      <c r="B1357">
        <v>2022</v>
      </c>
      <c r="C1357">
        <v>1240</v>
      </c>
      <c r="D1357">
        <v>1362</v>
      </c>
      <c r="E1357">
        <v>0.25213567572025403</v>
      </c>
      <c r="F1357" s="3" t="str">
        <f>VLOOKUP(C1357,MTeams!$A:$B,2,FALSE)</f>
        <v>Jacksonville St</v>
      </c>
      <c r="G1357" s="3" t="str">
        <f>VLOOKUP(D1357,MTeams!$A:$B,2,FALSE)</f>
        <v>San Francisco</v>
      </c>
      <c r="H1357" s="4" t="str">
        <f t="shared" si="21"/>
        <v/>
      </c>
    </row>
    <row r="1358" spans="1:8" x14ac:dyDescent="0.3">
      <c r="A1358" t="s">
        <v>1738</v>
      </c>
      <c r="B1358">
        <v>2022</v>
      </c>
      <c r="C1358">
        <v>1240</v>
      </c>
      <c r="D1358">
        <v>1371</v>
      </c>
      <c r="E1358">
        <v>0.270292049939584</v>
      </c>
      <c r="F1358" s="3" t="str">
        <f>VLOOKUP(C1358,MTeams!$A:$B,2,FALSE)</f>
        <v>Jacksonville St</v>
      </c>
      <c r="G1358" s="3" t="str">
        <f>VLOOKUP(D1358,MTeams!$A:$B,2,FALSE)</f>
        <v>Seton Hall</v>
      </c>
      <c r="H1358" s="4" t="str">
        <f t="shared" si="21"/>
        <v/>
      </c>
    </row>
    <row r="1359" spans="1:8" x14ac:dyDescent="0.3">
      <c r="A1359" t="s">
        <v>1739</v>
      </c>
      <c r="B1359">
        <v>2022</v>
      </c>
      <c r="C1359">
        <v>1240</v>
      </c>
      <c r="D1359">
        <v>1388</v>
      </c>
      <c r="E1359">
        <v>0.17243056204637</v>
      </c>
      <c r="F1359" s="3" t="str">
        <f>VLOOKUP(C1359,MTeams!$A:$B,2,FALSE)</f>
        <v>Jacksonville St</v>
      </c>
      <c r="G1359" s="3" t="str">
        <f>VLOOKUP(D1359,MTeams!$A:$B,2,FALSE)</f>
        <v>St Mary's CA</v>
      </c>
      <c r="H1359" s="4">
        <f t="shared" si="21"/>
        <v>0</v>
      </c>
    </row>
    <row r="1360" spans="1:8" x14ac:dyDescent="0.3">
      <c r="A1360" t="s">
        <v>1740</v>
      </c>
      <c r="B1360">
        <v>2022</v>
      </c>
      <c r="C1360">
        <v>1240</v>
      </c>
      <c r="D1360">
        <v>1389</v>
      </c>
      <c r="E1360">
        <v>0.50055229529334899</v>
      </c>
      <c r="F1360" s="3" t="str">
        <f>VLOOKUP(C1360,MTeams!$A:$B,2,FALSE)</f>
        <v>Jacksonville St</v>
      </c>
      <c r="G1360" s="3" t="str">
        <f>VLOOKUP(D1360,MTeams!$A:$B,2,FALSE)</f>
        <v>St Peter's</v>
      </c>
      <c r="H1360" s="4" t="str">
        <f t="shared" si="21"/>
        <v/>
      </c>
    </row>
    <row r="1361" spans="1:8" x14ac:dyDescent="0.3">
      <c r="A1361" t="s">
        <v>1741</v>
      </c>
      <c r="B1361">
        <v>2022</v>
      </c>
      <c r="C1361">
        <v>1240</v>
      </c>
      <c r="D1361">
        <v>1394</v>
      </c>
      <c r="E1361">
        <v>0.56909950288683298</v>
      </c>
      <c r="F1361" s="3" t="str">
        <f>VLOOKUP(C1361,MTeams!$A:$B,2,FALSE)</f>
        <v>Jacksonville St</v>
      </c>
      <c r="G1361" s="3" t="str">
        <f>VLOOKUP(D1361,MTeams!$A:$B,2,FALSE)</f>
        <v>TAM C. Christi</v>
      </c>
      <c r="H1361" s="4" t="str">
        <f t="shared" si="21"/>
        <v/>
      </c>
    </row>
    <row r="1362" spans="1:8" x14ac:dyDescent="0.3">
      <c r="A1362" t="s">
        <v>1742</v>
      </c>
      <c r="B1362">
        <v>2022</v>
      </c>
      <c r="C1362">
        <v>1240</v>
      </c>
      <c r="D1362">
        <v>1395</v>
      </c>
      <c r="E1362">
        <v>0.33421329611100897</v>
      </c>
      <c r="F1362" s="3" t="str">
        <f>VLOOKUP(C1362,MTeams!$A:$B,2,FALSE)</f>
        <v>Jacksonville St</v>
      </c>
      <c r="G1362" s="3" t="str">
        <f>VLOOKUP(D1362,MTeams!$A:$B,2,FALSE)</f>
        <v>TCU</v>
      </c>
      <c r="H1362" s="4" t="str">
        <f t="shared" si="21"/>
        <v/>
      </c>
    </row>
    <row r="1363" spans="1:8" x14ac:dyDescent="0.3">
      <c r="A1363" t="s">
        <v>1743</v>
      </c>
      <c r="B1363">
        <v>2022</v>
      </c>
      <c r="C1363">
        <v>1240</v>
      </c>
      <c r="D1363">
        <v>1397</v>
      </c>
      <c r="E1363">
        <v>0.116246282775927</v>
      </c>
      <c r="F1363" s="3" t="str">
        <f>VLOOKUP(C1363,MTeams!$A:$B,2,FALSE)</f>
        <v>Jacksonville St</v>
      </c>
      <c r="G1363" s="3" t="str">
        <f>VLOOKUP(D1363,MTeams!$A:$B,2,FALSE)</f>
        <v>Tennessee</v>
      </c>
      <c r="H1363" s="4">
        <f t="shared" si="21"/>
        <v>0</v>
      </c>
    </row>
    <row r="1364" spans="1:8" x14ac:dyDescent="0.3">
      <c r="A1364" t="s">
        <v>1744</v>
      </c>
      <c r="B1364">
        <v>2022</v>
      </c>
      <c r="C1364">
        <v>1240</v>
      </c>
      <c r="D1364">
        <v>1400</v>
      </c>
      <c r="E1364">
        <v>0.16394578663397999</v>
      </c>
      <c r="F1364" s="3" t="str">
        <f>VLOOKUP(C1364,MTeams!$A:$B,2,FALSE)</f>
        <v>Jacksonville St</v>
      </c>
      <c r="G1364" s="3" t="str">
        <f>VLOOKUP(D1364,MTeams!$A:$B,2,FALSE)</f>
        <v>Texas</v>
      </c>
      <c r="H1364" s="4">
        <f t="shared" si="21"/>
        <v>0</v>
      </c>
    </row>
    <row r="1365" spans="1:8" x14ac:dyDescent="0.3">
      <c r="A1365" t="s">
        <v>1745</v>
      </c>
      <c r="B1365">
        <v>2022</v>
      </c>
      <c r="C1365">
        <v>1240</v>
      </c>
      <c r="D1365">
        <v>1403</v>
      </c>
      <c r="E1365">
        <v>0.10001191346248101</v>
      </c>
      <c r="F1365" s="3" t="str">
        <f>VLOOKUP(C1365,MTeams!$A:$B,2,FALSE)</f>
        <v>Jacksonville St</v>
      </c>
      <c r="G1365" s="3" t="str">
        <f>VLOOKUP(D1365,MTeams!$A:$B,2,FALSE)</f>
        <v>Texas Tech</v>
      </c>
      <c r="H1365" s="4">
        <f t="shared" si="21"/>
        <v>0</v>
      </c>
    </row>
    <row r="1366" spans="1:8" x14ac:dyDescent="0.3">
      <c r="A1366" t="s">
        <v>1746</v>
      </c>
      <c r="B1366">
        <v>2022</v>
      </c>
      <c r="C1366">
        <v>1240</v>
      </c>
      <c r="D1366">
        <v>1411</v>
      </c>
      <c r="E1366">
        <v>0.53165969312546402</v>
      </c>
      <c r="F1366" s="3" t="str">
        <f>VLOOKUP(C1366,MTeams!$A:$B,2,FALSE)</f>
        <v>Jacksonville St</v>
      </c>
      <c r="G1366" s="3" t="str">
        <f>VLOOKUP(D1366,MTeams!$A:$B,2,FALSE)</f>
        <v>TX Southern</v>
      </c>
      <c r="H1366" s="4" t="str">
        <f t="shared" si="21"/>
        <v/>
      </c>
    </row>
    <row r="1367" spans="1:8" x14ac:dyDescent="0.3">
      <c r="A1367" t="s">
        <v>1747</v>
      </c>
      <c r="B1367">
        <v>2022</v>
      </c>
      <c r="C1367">
        <v>1240</v>
      </c>
      <c r="D1367">
        <v>1412</v>
      </c>
      <c r="E1367">
        <v>0.26774724815087297</v>
      </c>
      <c r="F1367" s="3" t="str">
        <f>VLOOKUP(C1367,MTeams!$A:$B,2,FALSE)</f>
        <v>Jacksonville St</v>
      </c>
      <c r="G1367" s="3" t="str">
        <f>VLOOKUP(D1367,MTeams!$A:$B,2,FALSE)</f>
        <v>UAB</v>
      </c>
      <c r="H1367" s="4" t="str">
        <f t="shared" si="21"/>
        <v/>
      </c>
    </row>
    <row r="1368" spans="1:8" x14ac:dyDescent="0.3">
      <c r="A1368" t="s">
        <v>1748</v>
      </c>
      <c r="B1368">
        <v>2022</v>
      </c>
      <c r="C1368">
        <v>1240</v>
      </c>
      <c r="D1368">
        <v>1417</v>
      </c>
      <c r="E1368">
        <v>0.11654937482093899</v>
      </c>
      <c r="F1368" s="3" t="str">
        <f>VLOOKUP(C1368,MTeams!$A:$B,2,FALSE)</f>
        <v>Jacksonville St</v>
      </c>
      <c r="G1368" s="3" t="str">
        <f>VLOOKUP(D1368,MTeams!$A:$B,2,FALSE)</f>
        <v>UCLA</v>
      </c>
      <c r="H1368" s="4">
        <f t="shared" si="21"/>
        <v>0</v>
      </c>
    </row>
    <row r="1369" spans="1:8" x14ac:dyDescent="0.3">
      <c r="A1369" t="s">
        <v>1749</v>
      </c>
      <c r="B1369">
        <v>2022</v>
      </c>
      <c r="C1369">
        <v>1240</v>
      </c>
      <c r="D1369">
        <v>1425</v>
      </c>
      <c r="E1369">
        <v>0.24736246666273101</v>
      </c>
      <c r="F1369" s="3" t="str">
        <f>VLOOKUP(C1369,MTeams!$A:$B,2,FALSE)</f>
        <v>Jacksonville St</v>
      </c>
      <c r="G1369" s="3" t="str">
        <f>VLOOKUP(D1369,MTeams!$A:$B,2,FALSE)</f>
        <v>USC</v>
      </c>
      <c r="H1369" s="4">
        <f t="shared" si="21"/>
        <v>0</v>
      </c>
    </row>
    <row r="1370" spans="1:8" x14ac:dyDescent="0.3">
      <c r="A1370" t="s">
        <v>1750</v>
      </c>
      <c r="B1370">
        <v>2022</v>
      </c>
      <c r="C1370">
        <v>1240</v>
      </c>
      <c r="D1370">
        <v>1436</v>
      </c>
      <c r="E1370">
        <v>0.26318983392688899</v>
      </c>
      <c r="F1370" s="3" t="str">
        <f>VLOOKUP(C1370,MTeams!$A:$B,2,FALSE)</f>
        <v>Jacksonville St</v>
      </c>
      <c r="G1370" s="3" t="str">
        <f>VLOOKUP(D1370,MTeams!$A:$B,2,FALSE)</f>
        <v>Vermont</v>
      </c>
      <c r="H1370" s="4" t="str">
        <f t="shared" si="21"/>
        <v/>
      </c>
    </row>
    <row r="1371" spans="1:8" x14ac:dyDescent="0.3">
      <c r="A1371" t="s">
        <v>1751</v>
      </c>
      <c r="B1371">
        <v>2022</v>
      </c>
      <c r="C1371">
        <v>1240</v>
      </c>
      <c r="D1371">
        <v>1437</v>
      </c>
      <c r="E1371">
        <v>0.11233065573079901</v>
      </c>
      <c r="F1371" s="3" t="str">
        <f>VLOOKUP(C1371,MTeams!$A:$B,2,FALSE)</f>
        <v>Jacksonville St</v>
      </c>
      <c r="G1371" s="3" t="str">
        <f>VLOOKUP(D1371,MTeams!$A:$B,2,FALSE)</f>
        <v>Villanova</v>
      </c>
      <c r="H1371" s="4">
        <f t="shared" si="21"/>
        <v>0</v>
      </c>
    </row>
    <row r="1372" spans="1:8" x14ac:dyDescent="0.3">
      <c r="A1372" t="s">
        <v>1752</v>
      </c>
      <c r="B1372">
        <v>2022</v>
      </c>
      <c r="C1372">
        <v>1240</v>
      </c>
      <c r="D1372">
        <v>1439</v>
      </c>
      <c r="E1372">
        <v>0.27948882551373699</v>
      </c>
      <c r="F1372" s="3" t="str">
        <f>VLOOKUP(C1372,MTeams!$A:$B,2,FALSE)</f>
        <v>Jacksonville St</v>
      </c>
      <c r="G1372" s="3" t="str">
        <f>VLOOKUP(D1372,MTeams!$A:$B,2,FALSE)</f>
        <v>Virginia Tech</v>
      </c>
      <c r="H1372" s="4" t="str">
        <f t="shared" si="21"/>
        <v/>
      </c>
    </row>
    <row r="1373" spans="1:8" x14ac:dyDescent="0.3">
      <c r="A1373" t="s">
        <v>1753</v>
      </c>
      <c r="B1373">
        <v>2022</v>
      </c>
      <c r="C1373">
        <v>1240</v>
      </c>
      <c r="D1373">
        <v>1458</v>
      </c>
      <c r="E1373">
        <v>0.19925457876623101</v>
      </c>
      <c r="F1373" s="3" t="str">
        <f>VLOOKUP(C1373,MTeams!$A:$B,2,FALSE)</f>
        <v>Jacksonville St</v>
      </c>
      <c r="G1373" s="3" t="str">
        <f>VLOOKUP(D1373,MTeams!$A:$B,2,FALSE)</f>
        <v>Wisconsin</v>
      </c>
      <c r="H1373" s="4">
        <f t="shared" si="21"/>
        <v>0</v>
      </c>
    </row>
    <row r="1374" spans="1:8" x14ac:dyDescent="0.3">
      <c r="A1374" t="s">
        <v>1754</v>
      </c>
      <c r="B1374">
        <v>2022</v>
      </c>
      <c r="C1374">
        <v>1240</v>
      </c>
      <c r="D1374">
        <v>1460</v>
      </c>
      <c r="E1374">
        <v>0.53850617227736897</v>
      </c>
      <c r="F1374" s="3" t="str">
        <f>VLOOKUP(C1374,MTeams!$A:$B,2,FALSE)</f>
        <v>Jacksonville St</v>
      </c>
      <c r="G1374" s="3" t="str">
        <f>VLOOKUP(D1374,MTeams!$A:$B,2,FALSE)</f>
        <v>Wright St</v>
      </c>
      <c r="H1374" s="4" t="str">
        <f t="shared" si="21"/>
        <v/>
      </c>
    </row>
    <row r="1375" spans="1:8" x14ac:dyDescent="0.3">
      <c r="A1375" t="s">
        <v>1755</v>
      </c>
      <c r="B1375">
        <v>2022</v>
      </c>
      <c r="C1375">
        <v>1240</v>
      </c>
      <c r="D1375">
        <v>1461</v>
      </c>
      <c r="E1375">
        <v>0.38739351478425399</v>
      </c>
      <c r="F1375" s="3" t="str">
        <f>VLOOKUP(C1375,MTeams!$A:$B,2,FALSE)</f>
        <v>Jacksonville St</v>
      </c>
      <c r="G1375" s="3" t="str">
        <f>VLOOKUP(D1375,MTeams!$A:$B,2,FALSE)</f>
        <v>Wyoming</v>
      </c>
      <c r="H1375" s="4" t="str">
        <f t="shared" si="21"/>
        <v/>
      </c>
    </row>
    <row r="1376" spans="1:8" x14ac:dyDescent="0.3">
      <c r="A1376" t="s">
        <v>1756</v>
      </c>
      <c r="B1376">
        <v>2022</v>
      </c>
      <c r="C1376">
        <v>1240</v>
      </c>
      <c r="D1376">
        <v>1463</v>
      </c>
      <c r="E1376">
        <v>0.51745299449427296</v>
      </c>
      <c r="F1376" s="3" t="str">
        <f>VLOOKUP(C1376,MTeams!$A:$B,2,FALSE)</f>
        <v>Jacksonville St</v>
      </c>
      <c r="G1376" s="3" t="str">
        <f>VLOOKUP(D1376,MTeams!$A:$B,2,FALSE)</f>
        <v>Yale</v>
      </c>
      <c r="H1376" s="4" t="str">
        <f t="shared" si="21"/>
        <v/>
      </c>
    </row>
    <row r="1377" spans="1:8" x14ac:dyDescent="0.3">
      <c r="A1377" t="s">
        <v>1757</v>
      </c>
      <c r="B1377">
        <v>2022</v>
      </c>
      <c r="C1377">
        <v>1242</v>
      </c>
      <c r="D1377">
        <v>1246</v>
      </c>
      <c r="E1377">
        <v>0.44258828361296298</v>
      </c>
      <c r="F1377" s="3" t="str">
        <f>VLOOKUP(C1377,MTeams!$A:$B,2,FALSE)</f>
        <v>Kansas</v>
      </c>
      <c r="G1377" s="3" t="str">
        <f>VLOOKUP(D1377,MTeams!$A:$B,2,FALSE)</f>
        <v>Kentucky</v>
      </c>
      <c r="H1377" s="4" t="str">
        <f t="shared" si="21"/>
        <v/>
      </c>
    </row>
    <row r="1378" spans="1:8" x14ac:dyDescent="0.3">
      <c r="A1378" t="s">
        <v>1758</v>
      </c>
      <c r="B1378">
        <v>2022</v>
      </c>
      <c r="C1378">
        <v>1242</v>
      </c>
      <c r="D1378">
        <v>1255</v>
      </c>
      <c r="E1378">
        <v>0.87991489075085305</v>
      </c>
      <c r="F1378" s="3" t="str">
        <f>VLOOKUP(C1378,MTeams!$A:$B,2,FALSE)</f>
        <v>Kansas</v>
      </c>
      <c r="G1378" s="3" t="str">
        <f>VLOOKUP(D1378,MTeams!$A:$B,2,FALSE)</f>
        <v>Longwood</v>
      </c>
      <c r="H1378" s="4">
        <f t="shared" si="21"/>
        <v>1</v>
      </c>
    </row>
    <row r="1379" spans="1:8" x14ac:dyDescent="0.3">
      <c r="A1379" t="s">
        <v>1759</v>
      </c>
      <c r="B1379">
        <v>2022</v>
      </c>
      <c r="C1379">
        <v>1242</v>
      </c>
      <c r="D1379">
        <v>1260</v>
      </c>
      <c r="E1379">
        <v>0.73702557548658398</v>
      </c>
      <c r="F1379" s="3" t="str">
        <f>VLOOKUP(C1379,MTeams!$A:$B,2,FALSE)</f>
        <v>Kansas</v>
      </c>
      <c r="G1379" s="3" t="str">
        <f>VLOOKUP(D1379,MTeams!$A:$B,2,FALSE)</f>
        <v>Loyola-Chicago</v>
      </c>
      <c r="H1379" s="4" t="str">
        <f t="shared" si="21"/>
        <v/>
      </c>
    </row>
    <row r="1380" spans="1:8" x14ac:dyDescent="0.3">
      <c r="A1380" t="s">
        <v>1760</v>
      </c>
      <c r="B1380">
        <v>2022</v>
      </c>
      <c r="C1380">
        <v>1242</v>
      </c>
      <c r="D1380">
        <v>1261</v>
      </c>
      <c r="E1380">
        <v>0.63195615296332097</v>
      </c>
      <c r="F1380" s="3" t="str">
        <f>VLOOKUP(C1380,MTeams!$A:$B,2,FALSE)</f>
        <v>Kansas</v>
      </c>
      <c r="G1380" s="3" t="str">
        <f>VLOOKUP(D1380,MTeams!$A:$B,2,FALSE)</f>
        <v>LSU</v>
      </c>
      <c r="H1380" s="4" t="str">
        <f t="shared" si="21"/>
        <v/>
      </c>
    </row>
    <row r="1381" spans="1:8" x14ac:dyDescent="0.3">
      <c r="A1381" t="s">
        <v>1761</v>
      </c>
      <c r="B1381">
        <v>2022</v>
      </c>
      <c r="C1381">
        <v>1242</v>
      </c>
      <c r="D1381">
        <v>1266</v>
      </c>
      <c r="E1381">
        <v>0.81706391784954902</v>
      </c>
      <c r="F1381" s="3" t="str">
        <f>VLOOKUP(C1381,MTeams!$A:$B,2,FALSE)</f>
        <v>Kansas</v>
      </c>
      <c r="G1381" s="3" t="str">
        <f>VLOOKUP(D1381,MTeams!$A:$B,2,FALSE)</f>
        <v>Marquette</v>
      </c>
      <c r="H1381" s="4">
        <f t="shared" si="21"/>
        <v>1</v>
      </c>
    </row>
    <row r="1382" spans="1:8" x14ac:dyDescent="0.3">
      <c r="A1382" t="s">
        <v>1762</v>
      </c>
      <c r="B1382">
        <v>2022</v>
      </c>
      <c r="C1382">
        <v>1242</v>
      </c>
      <c r="D1382">
        <v>1272</v>
      </c>
      <c r="E1382">
        <v>0.77078434380263905</v>
      </c>
      <c r="F1382" s="3" t="str">
        <f>VLOOKUP(C1382,MTeams!$A:$B,2,FALSE)</f>
        <v>Kansas</v>
      </c>
      <c r="G1382" s="3" t="str">
        <f>VLOOKUP(D1382,MTeams!$A:$B,2,FALSE)</f>
        <v>Memphis</v>
      </c>
      <c r="H1382" s="4">
        <f t="shared" si="21"/>
        <v>1</v>
      </c>
    </row>
    <row r="1383" spans="1:8" x14ac:dyDescent="0.3">
      <c r="A1383" t="s">
        <v>1763</v>
      </c>
      <c r="B1383">
        <v>2022</v>
      </c>
      <c r="C1383">
        <v>1242</v>
      </c>
      <c r="D1383">
        <v>1274</v>
      </c>
      <c r="E1383">
        <v>0.84661089256716204</v>
      </c>
      <c r="F1383" s="3" t="str">
        <f>VLOOKUP(C1383,MTeams!$A:$B,2,FALSE)</f>
        <v>Kansas</v>
      </c>
      <c r="G1383" s="3" t="str">
        <f>VLOOKUP(D1383,MTeams!$A:$B,2,FALSE)</f>
        <v>Miami FL</v>
      </c>
      <c r="H1383" s="4">
        <f t="shared" si="21"/>
        <v>1</v>
      </c>
    </row>
    <row r="1384" spans="1:8" x14ac:dyDescent="0.3">
      <c r="A1384" t="s">
        <v>1764</v>
      </c>
      <c r="B1384">
        <v>2022</v>
      </c>
      <c r="C1384">
        <v>1242</v>
      </c>
      <c r="D1384">
        <v>1276</v>
      </c>
      <c r="E1384">
        <v>0.84694079751825602</v>
      </c>
      <c r="F1384" s="3" t="str">
        <f>VLOOKUP(C1384,MTeams!$A:$B,2,FALSE)</f>
        <v>Kansas</v>
      </c>
      <c r="G1384" s="3" t="str">
        <f>VLOOKUP(D1384,MTeams!$A:$B,2,FALSE)</f>
        <v>Michigan</v>
      </c>
      <c r="H1384" s="4">
        <f t="shared" si="21"/>
        <v>1</v>
      </c>
    </row>
    <row r="1385" spans="1:8" x14ac:dyDescent="0.3">
      <c r="A1385" t="s">
        <v>1765</v>
      </c>
      <c r="B1385">
        <v>2022</v>
      </c>
      <c r="C1385">
        <v>1242</v>
      </c>
      <c r="D1385">
        <v>1277</v>
      </c>
      <c r="E1385">
        <v>0.78005863224466698</v>
      </c>
      <c r="F1385" s="3" t="str">
        <f>VLOOKUP(C1385,MTeams!$A:$B,2,FALSE)</f>
        <v>Kansas</v>
      </c>
      <c r="G1385" s="3" t="str">
        <f>VLOOKUP(D1385,MTeams!$A:$B,2,FALSE)</f>
        <v>Michigan St</v>
      </c>
      <c r="H1385" s="4">
        <f t="shared" si="21"/>
        <v>1</v>
      </c>
    </row>
    <row r="1386" spans="1:8" x14ac:dyDescent="0.3">
      <c r="A1386" t="s">
        <v>1766</v>
      </c>
      <c r="B1386">
        <v>2022</v>
      </c>
      <c r="C1386">
        <v>1242</v>
      </c>
      <c r="D1386">
        <v>1286</v>
      </c>
      <c r="E1386">
        <v>0.88630423753742704</v>
      </c>
      <c r="F1386" s="3" t="str">
        <f>VLOOKUP(C1386,MTeams!$A:$B,2,FALSE)</f>
        <v>Kansas</v>
      </c>
      <c r="G1386" s="3" t="str">
        <f>VLOOKUP(D1386,MTeams!$A:$B,2,FALSE)</f>
        <v>Montana St</v>
      </c>
      <c r="H1386" s="4">
        <f t="shared" si="21"/>
        <v>1</v>
      </c>
    </row>
    <row r="1387" spans="1:8" x14ac:dyDescent="0.3">
      <c r="A1387" t="s">
        <v>1767</v>
      </c>
      <c r="B1387">
        <v>2022</v>
      </c>
      <c r="C1387">
        <v>1242</v>
      </c>
      <c r="D1387">
        <v>1293</v>
      </c>
      <c r="E1387">
        <v>0.63456653698584697</v>
      </c>
      <c r="F1387" s="3" t="str">
        <f>VLOOKUP(C1387,MTeams!$A:$B,2,FALSE)</f>
        <v>Kansas</v>
      </c>
      <c r="G1387" s="3" t="str">
        <f>VLOOKUP(D1387,MTeams!$A:$B,2,FALSE)</f>
        <v>Murray St</v>
      </c>
      <c r="H1387" s="4" t="str">
        <f t="shared" si="21"/>
        <v/>
      </c>
    </row>
    <row r="1388" spans="1:8" x14ac:dyDescent="0.3">
      <c r="A1388" t="s">
        <v>1768</v>
      </c>
      <c r="B1388">
        <v>2022</v>
      </c>
      <c r="C1388">
        <v>1242</v>
      </c>
      <c r="D1388">
        <v>1308</v>
      </c>
      <c r="E1388">
        <v>0.863132174395563</v>
      </c>
      <c r="F1388" s="3" t="str">
        <f>VLOOKUP(C1388,MTeams!$A:$B,2,FALSE)</f>
        <v>Kansas</v>
      </c>
      <c r="G1388" s="3" t="str">
        <f>VLOOKUP(D1388,MTeams!$A:$B,2,FALSE)</f>
        <v>New Mexico St</v>
      </c>
      <c r="H1388" s="4">
        <f t="shared" si="21"/>
        <v>1</v>
      </c>
    </row>
    <row r="1389" spans="1:8" x14ac:dyDescent="0.3">
      <c r="A1389" t="s">
        <v>1769</v>
      </c>
      <c r="B1389">
        <v>2022</v>
      </c>
      <c r="C1389">
        <v>1242</v>
      </c>
      <c r="D1389">
        <v>1313</v>
      </c>
      <c r="E1389">
        <v>0.90627552531607403</v>
      </c>
      <c r="F1389" s="3" t="str">
        <f>VLOOKUP(C1389,MTeams!$A:$B,2,FALSE)</f>
        <v>Kansas</v>
      </c>
      <c r="G1389" s="3" t="str">
        <f>VLOOKUP(D1389,MTeams!$A:$B,2,FALSE)</f>
        <v>Norfolk St</v>
      </c>
      <c r="H1389" s="4">
        <f t="shared" si="21"/>
        <v>1</v>
      </c>
    </row>
    <row r="1390" spans="1:8" x14ac:dyDescent="0.3">
      <c r="A1390" t="s">
        <v>1770</v>
      </c>
      <c r="B1390">
        <v>2022</v>
      </c>
      <c r="C1390">
        <v>1242</v>
      </c>
      <c r="D1390">
        <v>1314</v>
      </c>
      <c r="E1390">
        <v>0.78195341945946295</v>
      </c>
      <c r="F1390" s="3" t="str">
        <f>VLOOKUP(C1390,MTeams!$A:$B,2,FALSE)</f>
        <v>Kansas</v>
      </c>
      <c r="G1390" s="3" t="str">
        <f>VLOOKUP(D1390,MTeams!$A:$B,2,FALSE)</f>
        <v>North Carolina</v>
      </c>
      <c r="H1390" s="4">
        <f t="shared" si="21"/>
        <v>1</v>
      </c>
    </row>
    <row r="1391" spans="1:8" x14ac:dyDescent="0.3">
      <c r="A1391" t="s">
        <v>1771</v>
      </c>
      <c r="B1391">
        <v>2022</v>
      </c>
      <c r="C1391">
        <v>1242</v>
      </c>
      <c r="D1391">
        <v>1323</v>
      </c>
      <c r="E1391">
        <v>0.84378772879852604</v>
      </c>
      <c r="F1391" s="3" t="str">
        <f>VLOOKUP(C1391,MTeams!$A:$B,2,FALSE)</f>
        <v>Kansas</v>
      </c>
      <c r="G1391" s="3" t="str">
        <f>VLOOKUP(D1391,MTeams!$A:$B,2,FALSE)</f>
        <v>Notre Dame</v>
      </c>
      <c r="H1391" s="4">
        <f t="shared" si="21"/>
        <v>1</v>
      </c>
    </row>
    <row r="1392" spans="1:8" x14ac:dyDescent="0.3">
      <c r="A1392" t="s">
        <v>1772</v>
      </c>
      <c r="B1392">
        <v>2022</v>
      </c>
      <c r="C1392">
        <v>1242</v>
      </c>
      <c r="D1392">
        <v>1326</v>
      </c>
      <c r="E1392">
        <v>0.74492916608555604</v>
      </c>
      <c r="F1392" s="3" t="str">
        <f>VLOOKUP(C1392,MTeams!$A:$B,2,FALSE)</f>
        <v>Kansas</v>
      </c>
      <c r="G1392" s="3" t="str">
        <f>VLOOKUP(D1392,MTeams!$A:$B,2,FALSE)</f>
        <v>Ohio St</v>
      </c>
      <c r="H1392" s="4" t="str">
        <f t="shared" si="21"/>
        <v/>
      </c>
    </row>
    <row r="1393" spans="1:8" x14ac:dyDescent="0.3">
      <c r="A1393" t="s">
        <v>1773</v>
      </c>
      <c r="B1393">
        <v>2022</v>
      </c>
      <c r="C1393">
        <v>1242</v>
      </c>
      <c r="D1393">
        <v>1344</v>
      </c>
      <c r="E1393">
        <v>0.73009489182855902</v>
      </c>
      <c r="F1393" s="3" t="str">
        <f>VLOOKUP(C1393,MTeams!$A:$B,2,FALSE)</f>
        <v>Kansas</v>
      </c>
      <c r="G1393" s="3" t="str">
        <f>VLOOKUP(D1393,MTeams!$A:$B,2,FALSE)</f>
        <v>Providence</v>
      </c>
      <c r="H1393" s="4" t="str">
        <f t="shared" si="21"/>
        <v/>
      </c>
    </row>
    <row r="1394" spans="1:8" x14ac:dyDescent="0.3">
      <c r="A1394" t="s">
        <v>1774</v>
      </c>
      <c r="B1394">
        <v>2022</v>
      </c>
      <c r="C1394">
        <v>1242</v>
      </c>
      <c r="D1394">
        <v>1345</v>
      </c>
      <c r="E1394">
        <v>0.54038219591528003</v>
      </c>
      <c r="F1394" s="3" t="str">
        <f>VLOOKUP(C1394,MTeams!$A:$B,2,FALSE)</f>
        <v>Kansas</v>
      </c>
      <c r="G1394" s="3" t="str">
        <f>VLOOKUP(D1394,MTeams!$A:$B,2,FALSE)</f>
        <v>Purdue</v>
      </c>
      <c r="H1394" s="4" t="str">
        <f t="shared" si="21"/>
        <v/>
      </c>
    </row>
    <row r="1395" spans="1:8" x14ac:dyDescent="0.3">
      <c r="A1395" t="s">
        <v>1775</v>
      </c>
      <c r="B1395">
        <v>2022</v>
      </c>
      <c r="C1395">
        <v>1242</v>
      </c>
      <c r="D1395">
        <v>1350</v>
      </c>
      <c r="E1395">
        <v>0.87602494578674595</v>
      </c>
      <c r="F1395" s="3" t="str">
        <f>VLOOKUP(C1395,MTeams!$A:$B,2,FALSE)</f>
        <v>Kansas</v>
      </c>
      <c r="G1395" s="3" t="str">
        <f>VLOOKUP(D1395,MTeams!$A:$B,2,FALSE)</f>
        <v>Richmond</v>
      </c>
      <c r="H1395" s="4">
        <f t="shared" si="21"/>
        <v>1</v>
      </c>
    </row>
    <row r="1396" spans="1:8" x14ac:dyDescent="0.3">
      <c r="A1396" t="s">
        <v>1776</v>
      </c>
      <c r="B1396">
        <v>2022</v>
      </c>
      <c r="C1396">
        <v>1242</v>
      </c>
      <c r="D1396">
        <v>1353</v>
      </c>
      <c r="E1396">
        <v>0.86579558521129796</v>
      </c>
      <c r="F1396" s="3" t="str">
        <f>VLOOKUP(C1396,MTeams!$A:$B,2,FALSE)</f>
        <v>Kansas</v>
      </c>
      <c r="G1396" s="3" t="str">
        <f>VLOOKUP(D1396,MTeams!$A:$B,2,FALSE)</f>
        <v>Rutgers</v>
      </c>
      <c r="H1396" s="4">
        <f t="shared" si="21"/>
        <v>1</v>
      </c>
    </row>
    <row r="1397" spans="1:8" x14ac:dyDescent="0.3">
      <c r="A1397" t="s">
        <v>1777</v>
      </c>
      <c r="B1397">
        <v>2022</v>
      </c>
      <c r="C1397">
        <v>1242</v>
      </c>
      <c r="D1397">
        <v>1355</v>
      </c>
      <c r="E1397">
        <v>0.82927233157629998</v>
      </c>
      <c r="F1397" s="3" t="str">
        <f>VLOOKUP(C1397,MTeams!$A:$B,2,FALSE)</f>
        <v>Kansas</v>
      </c>
      <c r="G1397" s="3" t="str">
        <f>VLOOKUP(D1397,MTeams!$A:$B,2,FALSE)</f>
        <v>S Dakota St</v>
      </c>
      <c r="H1397" s="4">
        <f t="shared" si="21"/>
        <v>1</v>
      </c>
    </row>
    <row r="1398" spans="1:8" x14ac:dyDescent="0.3">
      <c r="A1398" t="s">
        <v>1778</v>
      </c>
      <c r="B1398">
        <v>2022</v>
      </c>
      <c r="C1398">
        <v>1242</v>
      </c>
      <c r="D1398">
        <v>1361</v>
      </c>
      <c r="E1398">
        <v>0.75123865028519099</v>
      </c>
      <c r="F1398" s="3" t="str">
        <f>VLOOKUP(C1398,MTeams!$A:$B,2,FALSE)</f>
        <v>Kansas</v>
      </c>
      <c r="G1398" s="3" t="str">
        <f>VLOOKUP(D1398,MTeams!$A:$B,2,FALSE)</f>
        <v>San Diego St</v>
      </c>
      <c r="H1398" s="4">
        <f t="shared" si="21"/>
        <v>1</v>
      </c>
    </row>
    <row r="1399" spans="1:8" x14ac:dyDescent="0.3">
      <c r="A1399" t="s">
        <v>1779</v>
      </c>
      <c r="B1399">
        <v>2022</v>
      </c>
      <c r="C1399">
        <v>1242</v>
      </c>
      <c r="D1399">
        <v>1362</v>
      </c>
      <c r="E1399">
        <v>0.76108394504643795</v>
      </c>
      <c r="F1399" s="3" t="str">
        <f>VLOOKUP(C1399,MTeams!$A:$B,2,FALSE)</f>
        <v>Kansas</v>
      </c>
      <c r="G1399" s="3" t="str">
        <f>VLOOKUP(D1399,MTeams!$A:$B,2,FALSE)</f>
        <v>San Francisco</v>
      </c>
      <c r="H1399" s="4">
        <f t="shared" si="21"/>
        <v>1</v>
      </c>
    </row>
    <row r="1400" spans="1:8" x14ac:dyDescent="0.3">
      <c r="A1400" t="s">
        <v>1780</v>
      </c>
      <c r="B1400">
        <v>2022</v>
      </c>
      <c r="C1400">
        <v>1242</v>
      </c>
      <c r="D1400">
        <v>1371</v>
      </c>
      <c r="E1400">
        <v>0.77778191323933699</v>
      </c>
      <c r="F1400" s="3" t="str">
        <f>VLOOKUP(C1400,MTeams!$A:$B,2,FALSE)</f>
        <v>Kansas</v>
      </c>
      <c r="G1400" s="3" t="str">
        <f>VLOOKUP(D1400,MTeams!$A:$B,2,FALSE)</f>
        <v>Seton Hall</v>
      </c>
      <c r="H1400" s="4">
        <f t="shared" si="21"/>
        <v>1</v>
      </c>
    </row>
    <row r="1401" spans="1:8" x14ac:dyDescent="0.3">
      <c r="A1401" t="s">
        <v>1781</v>
      </c>
      <c r="B1401">
        <v>2022</v>
      </c>
      <c r="C1401">
        <v>1242</v>
      </c>
      <c r="D1401">
        <v>1388</v>
      </c>
      <c r="E1401">
        <v>0.66314299743809502</v>
      </c>
      <c r="F1401" s="3" t="str">
        <f>VLOOKUP(C1401,MTeams!$A:$B,2,FALSE)</f>
        <v>Kansas</v>
      </c>
      <c r="G1401" s="3" t="str">
        <f>VLOOKUP(D1401,MTeams!$A:$B,2,FALSE)</f>
        <v>St Mary's CA</v>
      </c>
      <c r="H1401" s="4" t="str">
        <f t="shared" si="21"/>
        <v/>
      </c>
    </row>
    <row r="1402" spans="1:8" x14ac:dyDescent="0.3">
      <c r="A1402" t="s">
        <v>1782</v>
      </c>
      <c r="B1402">
        <v>2022</v>
      </c>
      <c r="C1402">
        <v>1242</v>
      </c>
      <c r="D1402">
        <v>1389</v>
      </c>
      <c r="E1402">
        <v>0.90439415439167403</v>
      </c>
      <c r="F1402" s="3" t="str">
        <f>VLOOKUP(C1402,MTeams!$A:$B,2,FALSE)</f>
        <v>Kansas</v>
      </c>
      <c r="G1402" s="3" t="str">
        <f>VLOOKUP(D1402,MTeams!$A:$B,2,FALSE)</f>
        <v>St Peter's</v>
      </c>
      <c r="H1402" s="4">
        <f t="shared" si="21"/>
        <v>1</v>
      </c>
    </row>
    <row r="1403" spans="1:8" x14ac:dyDescent="0.3">
      <c r="A1403" t="s">
        <v>1783</v>
      </c>
      <c r="B1403">
        <v>2022</v>
      </c>
      <c r="C1403">
        <v>1242</v>
      </c>
      <c r="D1403">
        <v>1394</v>
      </c>
      <c r="E1403">
        <v>0.92573369364684099</v>
      </c>
      <c r="F1403" s="3" t="str">
        <f>VLOOKUP(C1403,MTeams!$A:$B,2,FALSE)</f>
        <v>Kansas</v>
      </c>
      <c r="G1403" s="3" t="str">
        <f>VLOOKUP(D1403,MTeams!$A:$B,2,FALSE)</f>
        <v>TAM C. Christi</v>
      </c>
      <c r="H1403" s="4">
        <f t="shared" si="21"/>
        <v>1</v>
      </c>
    </row>
    <row r="1404" spans="1:8" x14ac:dyDescent="0.3">
      <c r="A1404" t="s">
        <v>1784</v>
      </c>
      <c r="B1404">
        <v>2022</v>
      </c>
      <c r="C1404">
        <v>1242</v>
      </c>
      <c r="D1404">
        <v>1395</v>
      </c>
      <c r="E1404">
        <v>0.82585404014873998</v>
      </c>
      <c r="F1404" s="3" t="str">
        <f>VLOOKUP(C1404,MTeams!$A:$B,2,FALSE)</f>
        <v>Kansas</v>
      </c>
      <c r="G1404" s="3" t="str">
        <f>VLOOKUP(D1404,MTeams!$A:$B,2,FALSE)</f>
        <v>TCU</v>
      </c>
      <c r="H1404" s="4">
        <f t="shared" si="21"/>
        <v>1</v>
      </c>
    </row>
    <row r="1405" spans="1:8" x14ac:dyDescent="0.3">
      <c r="A1405" t="s">
        <v>1785</v>
      </c>
      <c r="B1405">
        <v>2022</v>
      </c>
      <c r="C1405">
        <v>1242</v>
      </c>
      <c r="D1405">
        <v>1397</v>
      </c>
      <c r="E1405">
        <v>0.55406084775201503</v>
      </c>
      <c r="F1405" s="3" t="str">
        <f>VLOOKUP(C1405,MTeams!$A:$B,2,FALSE)</f>
        <v>Kansas</v>
      </c>
      <c r="G1405" s="3" t="str">
        <f>VLOOKUP(D1405,MTeams!$A:$B,2,FALSE)</f>
        <v>Tennessee</v>
      </c>
      <c r="H1405" s="4" t="str">
        <f t="shared" si="21"/>
        <v/>
      </c>
    </row>
    <row r="1406" spans="1:8" x14ac:dyDescent="0.3">
      <c r="A1406" t="s">
        <v>1786</v>
      </c>
      <c r="B1406">
        <v>2022</v>
      </c>
      <c r="C1406">
        <v>1242</v>
      </c>
      <c r="D1406">
        <v>1400</v>
      </c>
      <c r="E1406">
        <v>0.64947277629712297</v>
      </c>
      <c r="F1406" s="3" t="str">
        <f>VLOOKUP(C1406,MTeams!$A:$B,2,FALSE)</f>
        <v>Kansas</v>
      </c>
      <c r="G1406" s="3" t="str">
        <f>VLOOKUP(D1406,MTeams!$A:$B,2,FALSE)</f>
        <v>Texas</v>
      </c>
      <c r="H1406" s="4" t="str">
        <f t="shared" si="21"/>
        <v/>
      </c>
    </row>
    <row r="1407" spans="1:8" x14ac:dyDescent="0.3">
      <c r="A1407" t="s">
        <v>1787</v>
      </c>
      <c r="B1407">
        <v>2022</v>
      </c>
      <c r="C1407">
        <v>1242</v>
      </c>
      <c r="D1407">
        <v>1403</v>
      </c>
      <c r="E1407">
        <v>0.51214914107322396</v>
      </c>
      <c r="F1407" s="3" t="str">
        <f>VLOOKUP(C1407,MTeams!$A:$B,2,FALSE)</f>
        <v>Kansas</v>
      </c>
      <c r="G1407" s="3" t="str">
        <f>VLOOKUP(D1407,MTeams!$A:$B,2,FALSE)</f>
        <v>Texas Tech</v>
      </c>
      <c r="H1407" s="4" t="str">
        <f t="shared" si="21"/>
        <v/>
      </c>
    </row>
    <row r="1408" spans="1:8" x14ac:dyDescent="0.3">
      <c r="A1408" t="s">
        <v>1788</v>
      </c>
      <c r="B1408">
        <v>2022</v>
      </c>
      <c r="C1408">
        <v>1242</v>
      </c>
      <c r="D1408">
        <v>1411</v>
      </c>
      <c r="E1408">
        <v>0.91461020881503696</v>
      </c>
      <c r="F1408" s="3" t="str">
        <f>VLOOKUP(C1408,MTeams!$A:$B,2,FALSE)</f>
        <v>Kansas</v>
      </c>
      <c r="G1408" s="3" t="str">
        <f>VLOOKUP(D1408,MTeams!$A:$B,2,FALSE)</f>
        <v>TX Southern</v>
      </c>
      <c r="H1408" s="4">
        <f t="shared" si="21"/>
        <v>1</v>
      </c>
    </row>
    <row r="1409" spans="1:8" x14ac:dyDescent="0.3">
      <c r="A1409" t="s">
        <v>1789</v>
      </c>
      <c r="B1409">
        <v>2022</v>
      </c>
      <c r="C1409">
        <v>1242</v>
      </c>
      <c r="D1409">
        <v>1412</v>
      </c>
      <c r="E1409">
        <v>0.775509969708432</v>
      </c>
      <c r="F1409" s="3" t="str">
        <f>VLOOKUP(C1409,MTeams!$A:$B,2,FALSE)</f>
        <v>Kansas</v>
      </c>
      <c r="G1409" s="3" t="str">
        <f>VLOOKUP(D1409,MTeams!$A:$B,2,FALSE)</f>
        <v>UAB</v>
      </c>
      <c r="H1409" s="4">
        <f t="shared" si="21"/>
        <v>1</v>
      </c>
    </row>
    <row r="1410" spans="1:8" x14ac:dyDescent="0.3">
      <c r="A1410" t="s">
        <v>1790</v>
      </c>
      <c r="B1410">
        <v>2022</v>
      </c>
      <c r="C1410">
        <v>1242</v>
      </c>
      <c r="D1410">
        <v>1417</v>
      </c>
      <c r="E1410">
        <v>0.55482153500439702</v>
      </c>
      <c r="F1410" s="3" t="str">
        <f>VLOOKUP(C1410,MTeams!$A:$B,2,FALSE)</f>
        <v>Kansas</v>
      </c>
      <c r="G1410" s="3" t="str">
        <f>VLOOKUP(D1410,MTeams!$A:$B,2,FALSE)</f>
        <v>UCLA</v>
      </c>
      <c r="H1410" s="4" t="str">
        <f t="shared" si="21"/>
        <v/>
      </c>
    </row>
    <row r="1411" spans="1:8" x14ac:dyDescent="0.3">
      <c r="A1411" t="s">
        <v>1791</v>
      </c>
      <c r="B1411">
        <v>2022</v>
      </c>
      <c r="C1411">
        <v>1242</v>
      </c>
      <c r="D1411">
        <v>1425</v>
      </c>
      <c r="E1411">
        <v>0.75642438376379395</v>
      </c>
      <c r="F1411" s="3" t="str">
        <f>VLOOKUP(C1411,MTeams!$A:$B,2,FALSE)</f>
        <v>Kansas</v>
      </c>
      <c r="G1411" s="3" t="str">
        <f>VLOOKUP(D1411,MTeams!$A:$B,2,FALSE)</f>
        <v>USC</v>
      </c>
      <c r="H1411" s="4">
        <f t="shared" ref="H1411:H1474" si="22">IF(E1411&gt;0.75, 1, IF(E1411&lt;0.25,0,""))</f>
        <v>1</v>
      </c>
    </row>
    <row r="1412" spans="1:8" x14ac:dyDescent="0.3">
      <c r="A1412" t="s">
        <v>1792</v>
      </c>
      <c r="B1412">
        <v>2022</v>
      </c>
      <c r="C1412">
        <v>1242</v>
      </c>
      <c r="D1412">
        <v>1436</v>
      </c>
      <c r="E1412">
        <v>0.77139291728722104</v>
      </c>
      <c r="F1412" s="3" t="str">
        <f>VLOOKUP(C1412,MTeams!$A:$B,2,FALSE)</f>
        <v>Kansas</v>
      </c>
      <c r="G1412" s="3" t="str">
        <f>VLOOKUP(D1412,MTeams!$A:$B,2,FALSE)</f>
        <v>Vermont</v>
      </c>
      <c r="H1412" s="4">
        <f t="shared" si="22"/>
        <v>1</v>
      </c>
    </row>
    <row r="1413" spans="1:8" x14ac:dyDescent="0.3">
      <c r="A1413" t="s">
        <v>1793</v>
      </c>
      <c r="B1413">
        <v>2022</v>
      </c>
      <c r="C1413">
        <v>1242</v>
      </c>
      <c r="D1413">
        <v>1437</v>
      </c>
      <c r="E1413">
        <v>0.54444651655390597</v>
      </c>
      <c r="F1413" s="3" t="str">
        <f>VLOOKUP(C1413,MTeams!$A:$B,2,FALSE)</f>
        <v>Kansas</v>
      </c>
      <c r="G1413" s="3" t="str">
        <f>VLOOKUP(D1413,MTeams!$A:$B,2,FALSE)</f>
        <v>Villanova</v>
      </c>
      <c r="H1413" s="4" t="str">
        <f t="shared" si="22"/>
        <v/>
      </c>
    </row>
    <row r="1414" spans="1:8" x14ac:dyDescent="0.3">
      <c r="A1414" t="s">
        <v>1794</v>
      </c>
      <c r="B1414">
        <v>2022</v>
      </c>
      <c r="C1414">
        <v>1242</v>
      </c>
      <c r="D1414">
        <v>1439</v>
      </c>
      <c r="E1414">
        <v>0.78559017524014896</v>
      </c>
      <c r="F1414" s="3" t="str">
        <f>VLOOKUP(C1414,MTeams!$A:$B,2,FALSE)</f>
        <v>Kansas</v>
      </c>
      <c r="G1414" s="3" t="str">
        <f>VLOOKUP(D1414,MTeams!$A:$B,2,FALSE)</f>
        <v>Virginia Tech</v>
      </c>
      <c r="H1414" s="4">
        <f t="shared" si="22"/>
        <v>1</v>
      </c>
    </row>
    <row r="1415" spans="1:8" x14ac:dyDescent="0.3">
      <c r="A1415" t="s">
        <v>1795</v>
      </c>
      <c r="B1415">
        <v>2022</v>
      </c>
      <c r="C1415">
        <v>1242</v>
      </c>
      <c r="D1415">
        <v>1458</v>
      </c>
      <c r="E1415">
        <v>0.70149968638091098</v>
      </c>
      <c r="F1415" s="3" t="str">
        <f>VLOOKUP(C1415,MTeams!$A:$B,2,FALSE)</f>
        <v>Kansas</v>
      </c>
      <c r="G1415" s="3" t="str">
        <f>VLOOKUP(D1415,MTeams!$A:$B,2,FALSE)</f>
        <v>Wisconsin</v>
      </c>
      <c r="H1415" s="4" t="str">
        <f t="shared" si="22"/>
        <v/>
      </c>
    </row>
    <row r="1416" spans="1:8" x14ac:dyDescent="0.3">
      <c r="A1416" t="s">
        <v>1796</v>
      </c>
      <c r="B1416">
        <v>2022</v>
      </c>
      <c r="C1416">
        <v>1242</v>
      </c>
      <c r="D1416">
        <v>1460</v>
      </c>
      <c r="E1416">
        <v>0.91673971688506595</v>
      </c>
      <c r="F1416" s="3" t="str">
        <f>VLOOKUP(C1416,MTeams!$A:$B,2,FALSE)</f>
        <v>Kansas</v>
      </c>
      <c r="G1416" s="3" t="str">
        <f>VLOOKUP(D1416,MTeams!$A:$B,2,FALSE)</f>
        <v>Wright St</v>
      </c>
      <c r="H1416" s="4">
        <f t="shared" si="22"/>
        <v>1</v>
      </c>
    </row>
    <row r="1417" spans="1:8" x14ac:dyDescent="0.3">
      <c r="A1417" t="s">
        <v>1797</v>
      </c>
      <c r="B1417">
        <v>2022</v>
      </c>
      <c r="C1417">
        <v>1242</v>
      </c>
      <c r="D1417">
        <v>1461</v>
      </c>
      <c r="E1417">
        <v>0.85662816840306899</v>
      </c>
      <c r="F1417" s="3" t="str">
        <f>VLOOKUP(C1417,MTeams!$A:$B,2,FALSE)</f>
        <v>Kansas</v>
      </c>
      <c r="G1417" s="3" t="str">
        <f>VLOOKUP(D1417,MTeams!$A:$B,2,FALSE)</f>
        <v>Wyoming</v>
      </c>
      <c r="H1417" s="4">
        <f t="shared" si="22"/>
        <v>1</v>
      </c>
    </row>
    <row r="1418" spans="1:8" x14ac:dyDescent="0.3">
      <c r="A1418" t="s">
        <v>1798</v>
      </c>
      <c r="B1418">
        <v>2022</v>
      </c>
      <c r="C1418">
        <v>1242</v>
      </c>
      <c r="D1418">
        <v>1463</v>
      </c>
      <c r="E1418">
        <v>0.91010170634897503</v>
      </c>
      <c r="F1418" s="3" t="str">
        <f>VLOOKUP(C1418,MTeams!$A:$B,2,FALSE)</f>
        <v>Kansas</v>
      </c>
      <c r="G1418" s="3" t="str">
        <f>VLOOKUP(D1418,MTeams!$A:$B,2,FALSE)</f>
        <v>Yale</v>
      </c>
      <c r="H1418" s="4">
        <f t="shared" si="22"/>
        <v>1</v>
      </c>
    </row>
    <row r="1419" spans="1:8" x14ac:dyDescent="0.3">
      <c r="A1419" t="s">
        <v>1799</v>
      </c>
      <c r="B1419">
        <v>2022</v>
      </c>
      <c r="C1419">
        <v>1246</v>
      </c>
      <c r="D1419">
        <v>1255</v>
      </c>
      <c r="E1419">
        <v>0.90224336222507995</v>
      </c>
      <c r="F1419" s="3" t="str">
        <f>VLOOKUP(C1419,MTeams!$A:$B,2,FALSE)</f>
        <v>Kentucky</v>
      </c>
      <c r="G1419" s="3" t="str">
        <f>VLOOKUP(D1419,MTeams!$A:$B,2,FALSE)</f>
        <v>Longwood</v>
      </c>
      <c r="H1419" s="4">
        <f t="shared" si="22"/>
        <v>1</v>
      </c>
    </row>
    <row r="1420" spans="1:8" x14ac:dyDescent="0.3">
      <c r="A1420" t="s">
        <v>1800</v>
      </c>
      <c r="B1420">
        <v>2022</v>
      </c>
      <c r="C1420">
        <v>1246</v>
      </c>
      <c r="D1420">
        <v>1260</v>
      </c>
      <c r="E1420">
        <v>0.77927707707890703</v>
      </c>
      <c r="F1420" s="3" t="str">
        <f>VLOOKUP(C1420,MTeams!$A:$B,2,FALSE)</f>
        <v>Kentucky</v>
      </c>
      <c r="G1420" s="3" t="str">
        <f>VLOOKUP(D1420,MTeams!$A:$B,2,FALSE)</f>
        <v>Loyola-Chicago</v>
      </c>
      <c r="H1420" s="4">
        <f t="shared" si="22"/>
        <v>1</v>
      </c>
    </row>
    <row r="1421" spans="1:8" x14ac:dyDescent="0.3">
      <c r="A1421" t="s">
        <v>1801</v>
      </c>
      <c r="B1421">
        <v>2022</v>
      </c>
      <c r="C1421">
        <v>1246</v>
      </c>
      <c r="D1421">
        <v>1261</v>
      </c>
      <c r="E1421">
        <v>0.68383970365133295</v>
      </c>
      <c r="F1421" s="3" t="str">
        <f>VLOOKUP(C1421,MTeams!$A:$B,2,FALSE)</f>
        <v>Kentucky</v>
      </c>
      <c r="G1421" s="3" t="str">
        <f>VLOOKUP(D1421,MTeams!$A:$B,2,FALSE)</f>
        <v>LSU</v>
      </c>
      <c r="H1421" s="4" t="str">
        <f t="shared" si="22"/>
        <v/>
      </c>
    </row>
    <row r="1422" spans="1:8" x14ac:dyDescent="0.3">
      <c r="A1422" t="s">
        <v>1802</v>
      </c>
      <c r="B1422">
        <v>2022</v>
      </c>
      <c r="C1422">
        <v>1246</v>
      </c>
      <c r="D1422">
        <v>1266</v>
      </c>
      <c r="E1422">
        <v>0.84909235989797105</v>
      </c>
      <c r="F1422" s="3" t="str">
        <f>VLOOKUP(C1422,MTeams!$A:$B,2,FALSE)</f>
        <v>Kentucky</v>
      </c>
      <c r="G1422" s="3" t="str">
        <f>VLOOKUP(D1422,MTeams!$A:$B,2,FALSE)</f>
        <v>Marquette</v>
      </c>
      <c r="H1422" s="4">
        <f t="shared" si="22"/>
        <v>1</v>
      </c>
    </row>
    <row r="1423" spans="1:8" x14ac:dyDescent="0.3">
      <c r="A1423" t="s">
        <v>1803</v>
      </c>
      <c r="B1423">
        <v>2022</v>
      </c>
      <c r="C1423">
        <v>1246</v>
      </c>
      <c r="D1423">
        <v>1272</v>
      </c>
      <c r="E1423">
        <v>0.80902124210995996</v>
      </c>
      <c r="F1423" s="3" t="str">
        <f>VLOOKUP(C1423,MTeams!$A:$B,2,FALSE)</f>
        <v>Kentucky</v>
      </c>
      <c r="G1423" s="3" t="str">
        <f>VLOOKUP(D1423,MTeams!$A:$B,2,FALSE)</f>
        <v>Memphis</v>
      </c>
      <c r="H1423" s="4">
        <f t="shared" si="22"/>
        <v>1</v>
      </c>
    </row>
    <row r="1424" spans="1:8" x14ac:dyDescent="0.3">
      <c r="A1424" t="s">
        <v>1804</v>
      </c>
      <c r="B1424">
        <v>2022</v>
      </c>
      <c r="C1424">
        <v>1246</v>
      </c>
      <c r="D1424">
        <v>1274</v>
      </c>
      <c r="E1424">
        <v>0.87424233868447099</v>
      </c>
      <c r="F1424" s="3" t="str">
        <f>VLOOKUP(C1424,MTeams!$A:$B,2,FALSE)</f>
        <v>Kentucky</v>
      </c>
      <c r="G1424" s="3" t="str">
        <f>VLOOKUP(D1424,MTeams!$A:$B,2,FALSE)</f>
        <v>Miami FL</v>
      </c>
      <c r="H1424" s="4">
        <f t="shared" si="22"/>
        <v>1</v>
      </c>
    </row>
    <row r="1425" spans="1:8" x14ac:dyDescent="0.3">
      <c r="A1425" t="s">
        <v>1805</v>
      </c>
      <c r="B1425">
        <v>2022</v>
      </c>
      <c r="C1425">
        <v>1246</v>
      </c>
      <c r="D1425">
        <v>1276</v>
      </c>
      <c r="E1425">
        <v>0.87456549448466103</v>
      </c>
      <c r="F1425" s="3" t="str">
        <f>VLOOKUP(C1425,MTeams!$A:$B,2,FALSE)</f>
        <v>Kentucky</v>
      </c>
      <c r="G1425" s="3" t="str">
        <f>VLOOKUP(D1425,MTeams!$A:$B,2,FALSE)</f>
        <v>Michigan</v>
      </c>
      <c r="H1425" s="4">
        <f t="shared" si="22"/>
        <v>1</v>
      </c>
    </row>
    <row r="1426" spans="1:8" x14ac:dyDescent="0.3">
      <c r="A1426" t="s">
        <v>1806</v>
      </c>
      <c r="B1426">
        <v>2022</v>
      </c>
      <c r="C1426">
        <v>1246</v>
      </c>
      <c r="D1426">
        <v>1277</v>
      </c>
      <c r="E1426">
        <v>0.81709578296777896</v>
      </c>
      <c r="F1426" s="3" t="str">
        <f>VLOOKUP(C1426,MTeams!$A:$B,2,FALSE)</f>
        <v>Kentucky</v>
      </c>
      <c r="G1426" s="3" t="str">
        <f>VLOOKUP(D1426,MTeams!$A:$B,2,FALSE)</f>
        <v>Michigan St</v>
      </c>
      <c r="H1426" s="4">
        <f t="shared" si="22"/>
        <v>1</v>
      </c>
    </row>
    <row r="1427" spans="1:8" x14ac:dyDescent="0.3">
      <c r="A1427" t="s">
        <v>1807</v>
      </c>
      <c r="B1427">
        <v>2022</v>
      </c>
      <c r="C1427">
        <v>1246</v>
      </c>
      <c r="D1427">
        <v>1286</v>
      </c>
      <c r="E1427">
        <v>0.907567086517308</v>
      </c>
      <c r="F1427" s="3" t="str">
        <f>VLOOKUP(C1427,MTeams!$A:$B,2,FALSE)</f>
        <v>Kentucky</v>
      </c>
      <c r="G1427" s="3" t="str">
        <f>VLOOKUP(D1427,MTeams!$A:$B,2,FALSE)</f>
        <v>Montana St</v>
      </c>
      <c r="H1427" s="4">
        <f t="shared" si="22"/>
        <v>1</v>
      </c>
    </row>
    <row r="1428" spans="1:8" x14ac:dyDescent="0.3">
      <c r="A1428" t="s">
        <v>1808</v>
      </c>
      <c r="B1428">
        <v>2022</v>
      </c>
      <c r="C1428">
        <v>1246</v>
      </c>
      <c r="D1428">
        <v>1293</v>
      </c>
      <c r="E1428">
        <v>0.686219844035864</v>
      </c>
      <c r="F1428" s="3" t="str">
        <f>VLOOKUP(C1428,MTeams!$A:$B,2,FALSE)</f>
        <v>Kentucky</v>
      </c>
      <c r="G1428" s="3" t="str">
        <f>VLOOKUP(D1428,MTeams!$A:$B,2,FALSE)</f>
        <v>Murray St</v>
      </c>
      <c r="H1428" s="4" t="str">
        <f t="shared" si="22"/>
        <v/>
      </c>
    </row>
    <row r="1429" spans="1:8" x14ac:dyDescent="0.3">
      <c r="A1429" t="s">
        <v>1809</v>
      </c>
      <c r="B1429">
        <v>2022</v>
      </c>
      <c r="C1429">
        <v>1246</v>
      </c>
      <c r="D1429">
        <v>1308</v>
      </c>
      <c r="E1429">
        <v>0.888170747102215</v>
      </c>
      <c r="F1429" s="3" t="str">
        <f>VLOOKUP(C1429,MTeams!$A:$B,2,FALSE)</f>
        <v>Kentucky</v>
      </c>
      <c r="G1429" s="3" t="str">
        <f>VLOOKUP(D1429,MTeams!$A:$B,2,FALSE)</f>
        <v>New Mexico St</v>
      </c>
      <c r="H1429" s="4">
        <f t="shared" si="22"/>
        <v>1</v>
      </c>
    </row>
    <row r="1430" spans="1:8" x14ac:dyDescent="0.3">
      <c r="A1430" t="s">
        <v>1810</v>
      </c>
      <c r="B1430">
        <v>2022</v>
      </c>
      <c r="C1430">
        <v>1246</v>
      </c>
      <c r="D1430">
        <v>1313</v>
      </c>
      <c r="E1430">
        <v>0.924129971792644</v>
      </c>
      <c r="F1430" s="3" t="str">
        <f>VLOOKUP(C1430,MTeams!$A:$B,2,FALSE)</f>
        <v>Kentucky</v>
      </c>
      <c r="G1430" s="3" t="str">
        <f>VLOOKUP(D1430,MTeams!$A:$B,2,FALSE)</f>
        <v>Norfolk St</v>
      </c>
      <c r="H1430" s="4">
        <f t="shared" si="22"/>
        <v>1</v>
      </c>
    </row>
    <row r="1431" spans="1:8" x14ac:dyDescent="0.3">
      <c r="A1431" t="s">
        <v>1811</v>
      </c>
      <c r="B1431">
        <v>2022</v>
      </c>
      <c r="C1431">
        <v>1246</v>
      </c>
      <c r="D1431">
        <v>1314</v>
      </c>
      <c r="E1431">
        <v>0.81873666675149204</v>
      </c>
      <c r="F1431" s="3" t="str">
        <f>VLOOKUP(C1431,MTeams!$A:$B,2,FALSE)</f>
        <v>Kentucky</v>
      </c>
      <c r="G1431" s="3" t="str">
        <f>VLOOKUP(D1431,MTeams!$A:$B,2,FALSE)</f>
        <v>North Carolina</v>
      </c>
      <c r="H1431" s="4">
        <f t="shared" si="22"/>
        <v>1</v>
      </c>
    </row>
    <row r="1432" spans="1:8" x14ac:dyDescent="0.3">
      <c r="A1432" t="s">
        <v>1812</v>
      </c>
      <c r="B1432">
        <v>2022</v>
      </c>
      <c r="C1432">
        <v>1246</v>
      </c>
      <c r="D1432">
        <v>1323</v>
      </c>
      <c r="E1432">
        <v>0.87186811556650101</v>
      </c>
      <c r="F1432" s="3" t="str">
        <f>VLOOKUP(C1432,MTeams!$A:$B,2,FALSE)</f>
        <v>Kentucky</v>
      </c>
      <c r="G1432" s="3" t="str">
        <f>VLOOKUP(D1432,MTeams!$A:$B,2,FALSE)</f>
        <v>Notre Dame</v>
      </c>
      <c r="H1432" s="4">
        <f t="shared" si="22"/>
        <v>1</v>
      </c>
    </row>
    <row r="1433" spans="1:8" x14ac:dyDescent="0.3">
      <c r="A1433" t="s">
        <v>1813</v>
      </c>
      <c r="B1433">
        <v>2022</v>
      </c>
      <c r="C1433">
        <v>1246</v>
      </c>
      <c r="D1433">
        <v>1326</v>
      </c>
      <c r="E1433">
        <v>0.78627647066457496</v>
      </c>
      <c r="F1433" s="3" t="str">
        <f>VLOOKUP(C1433,MTeams!$A:$B,2,FALSE)</f>
        <v>Kentucky</v>
      </c>
      <c r="G1433" s="3" t="str">
        <f>VLOOKUP(D1433,MTeams!$A:$B,2,FALSE)</f>
        <v>Ohio St</v>
      </c>
      <c r="H1433" s="4">
        <f t="shared" si="22"/>
        <v>1</v>
      </c>
    </row>
    <row r="1434" spans="1:8" x14ac:dyDescent="0.3">
      <c r="A1434" t="s">
        <v>1814</v>
      </c>
      <c r="B1434">
        <v>2022</v>
      </c>
      <c r="C1434">
        <v>1246</v>
      </c>
      <c r="D1434">
        <v>1344</v>
      </c>
      <c r="E1434">
        <v>0.77302131163212995</v>
      </c>
      <c r="F1434" s="3" t="str">
        <f>VLOOKUP(C1434,MTeams!$A:$B,2,FALSE)</f>
        <v>Kentucky</v>
      </c>
      <c r="G1434" s="3" t="str">
        <f>VLOOKUP(D1434,MTeams!$A:$B,2,FALSE)</f>
        <v>Providence</v>
      </c>
      <c r="H1434" s="4">
        <f t="shared" si="22"/>
        <v>1</v>
      </c>
    </row>
    <row r="1435" spans="1:8" x14ac:dyDescent="0.3">
      <c r="A1435" t="s">
        <v>1815</v>
      </c>
      <c r="B1435">
        <v>2022</v>
      </c>
      <c r="C1435">
        <v>1246</v>
      </c>
      <c r="D1435">
        <v>1345</v>
      </c>
      <c r="E1435">
        <v>0.59691265268120697</v>
      </c>
      <c r="F1435" s="3" t="str">
        <f>VLOOKUP(C1435,MTeams!$A:$B,2,FALSE)</f>
        <v>Kentucky</v>
      </c>
      <c r="G1435" s="3" t="str">
        <f>VLOOKUP(D1435,MTeams!$A:$B,2,FALSE)</f>
        <v>Purdue</v>
      </c>
      <c r="H1435" s="4" t="str">
        <f t="shared" si="22"/>
        <v/>
      </c>
    </row>
    <row r="1436" spans="1:8" x14ac:dyDescent="0.3">
      <c r="A1436" t="s">
        <v>1816</v>
      </c>
      <c r="B1436">
        <v>2022</v>
      </c>
      <c r="C1436">
        <v>1246</v>
      </c>
      <c r="D1436">
        <v>1350</v>
      </c>
      <c r="E1436">
        <v>0.89900415911339804</v>
      </c>
      <c r="F1436" s="3" t="str">
        <f>VLOOKUP(C1436,MTeams!$A:$B,2,FALSE)</f>
        <v>Kentucky</v>
      </c>
      <c r="G1436" s="3" t="str">
        <f>VLOOKUP(D1436,MTeams!$A:$B,2,FALSE)</f>
        <v>Richmond</v>
      </c>
      <c r="H1436" s="4">
        <f t="shared" si="22"/>
        <v>1</v>
      </c>
    </row>
    <row r="1437" spans="1:8" x14ac:dyDescent="0.3">
      <c r="A1437" t="s">
        <v>1817</v>
      </c>
      <c r="B1437">
        <v>2022</v>
      </c>
      <c r="C1437">
        <v>1246</v>
      </c>
      <c r="D1437">
        <v>1353</v>
      </c>
      <c r="E1437">
        <v>0.89044473398438795</v>
      </c>
      <c r="F1437" s="3" t="str">
        <f>VLOOKUP(C1437,MTeams!$A:$B,2,FALSE)</f>
        <v>Kentucky</v>
      </c>
      <c r="G1437" s="3" t="str">
        <f>VLOOKUP(D1437,MTeams!$A:$B,2,FALSE)</f>
        <v>Rutgers</v>
      </c>
      <c r="H1437" s="4">
        <f t="shared" si="22"/>
        <v>1</v>
      </c>
    </row>
    <row r="1438" spans="1:8" x14ac:dyDescent="0.3">
      <c r="A1438" t="s">
        <v>1818</v>
      </c>
      <c r="B1438">
        <v>2022</v>
      </c>
      <c r="C1438">
        <v>1246</v>
      </c>
      <c r="D1438">
        <v>1355</v>
      </c>
      <c r="E1438">
        <v>0.85950498594350599</v>
      </c>
      <c r="F1438" s="3" t="str">
        <f>VLOOKUP(C1438,MTeams!$A:$B,2,FALSE)</f>
        <v>Kentucky</v>
      </c>
      <c r="G1438" s="3" t="str">
        <f>VLOOKUP(D1438,MTeams!$A:$B,2,FALSE)</f>
        <v>S Dakota St</v>
      </c>
      <c r="H1438" s="4">
        <f t="shared" si="22"/>
        <v>1</v>
      </c>
    </row>
    <row r="1439" spans="1:8" x14ac:dyDescent="0.3">
      <c r="A1439" t="s">
        <v>1819</v>
      </c>
      <c r="B1439">
        <v>2022</v>
      </c>
      <c r="C1439">
        <v>1246</v>
      </c>
      <c r="D1439">
        <v>1361</v>
      </c>
      <c r="E1439">
        <v>0.79183282389450305</v>
      </c>
      <c r="F1439" s="3" t="str">
        <f>VLOOKUP(C1439,MTeams!$A:$B,2,FALSE)</f>
        <v>Kentucky</v>
      </c>
      <c r="G1439" s="3" t="str">
        <f>VLOOKUP(D1439,MTeams!$A:$B,2,FALSE)</f>
        <v>San Diego St</v>
      </c>
      <c r="H1439" s="4">
        <f t="shared" si="22"/>
        <v>1</v>
      </c>
    </row>
    <row r="1440" spans="1:8" x14ac:dyDescent="0.3">
      <c r="A1440" t="s">
        <v>1820</v>
      </c>
      <c r="B1440">
        <v>2022</v>
      </c>
      <c r="C1440">
        <v>1246</v>
      </c>
      <c r="D1440">
        <v>1362</v>
      </c>
      <c r="E1440">
        <v>0.80052424746566098</v>
      </c>
      <c r="F1440" s="3" t="str">
        <f>VLOOKUP(C1440,MTeams!$A:$B,2,FALSE)</f>
        <v>Kentucky</v>
      </c>
      <c r="G1440" s="3" t="str">
        <f>VLOOKUP(D1440,MTeams!$A:$B,2,FALSE)</f>
        <v>San Francisco</v>
      </c>
      <c r="H1440" s="4">
        <f t="shared" si="22"/>
        <v>1</v>
      </c>
    </row>
    <row r="1441" spans="1:8" x14ac:dyDescent="0.3">
      <c r="A1441" t="s">
        <v>1821</v>
      </c>
      <c r="B1441">
        <v>2022</v>
      </c>
      <c r="C1441">
        <v>1246</v>
      </c>
      <c r="D1441">
        <v>1371</v>
      </c>
      <c r="E1441">
        <v>0.81512007540484899</v>
      </c>
      <c r="F1441" s="3" t="str">
        <f>VLOOKUP(C1441,MTeams!$A:$B,2,FALSE)</f>
        <v>Kentucky</v>
      </c>
      <c r="G1441" s="3" t="str">
        <f>VLOOKUP(D1441,MTeams!$A:$B,2,FALSE)</f>
        <v>Seton Hall</v>
      </c>
      <c r="H1441" s="4">
        <f t="shared" si="22"/>
        <v>1</v>
      </c>
    </row>
    <row r="1442" spans="1:8" x14ac:dyDescent="0.3">
      <c r="A1442" t="s">
        <v>1822</v>
      </c>
      <c r="B1442">
        <v>2022</v>
      </c>
      <c r="C1442">
        <v>1246</v>
      </c>
      <c r="D1442">
        <v>1388</v>
      </c>
      <c r="E1442">
        <v>0.71259792541417999</v>
      </c>
      <c r="F1442" s="3" t="str">
        <f>VLOOKUP(C1442,MTeams!$A:$B,2,FALSE)</f>
        <v>Kentucky</v>
      </c>
      <c r="G1442" s="3" t="str">
        <f>VLOOKUP(D1442,MTeams!$A:$B,2,FALSE)</f>
        <v>St Mary's CA</v>
      </c>
      <c r="H1442" s="4" t="str">
        <f t="shared" si="22"/>
        <v/>
      </c>
    </row>
    <row r="1443" spans="1:8" x14ac:dyDescent="0.3">
      <c r="A1443" t="s">
        <v>1823</v>
      </c>
      <c r="B1443">
        <v>2022</v>
      </c>
      <c r="C1443">
        <v>1246</v>
      </c>
      <c r="D1443">
        <v>1389</v>
      </c>
      <c r="E1443">
        <v>0.92259768553721599</v>
      </c>
      <c r="F1443" s="3" t="str">
        <f>VLOOKUP(C1443,MTeams!$A:$B,2,FALSE)</f>
        <v>Kentucky</v>
      </c>
      <c r="G1443" s="3" t="str">
        <f>VLOOKUP(D1443,MTeams!$A:$B,2,FALSE)</f>
        <v>St Peter's</v>
      </c>
      <c r="H1443" s="4">
        <f t="shared" si="22"/>
        <v>1</v>
      </c>
    </row>
    <row r="1444" spans="1:8" x14ac:dyDescent="0.3">
      <c r="A1444" t="s">
        <v>1824</v>
      </c>
      <c r="B1444">
        <v>2022</v>
      </c>
      <c r="C1444">
        <v>1246</v>
      </c>
      <c r="D1444">
        <v>1394</v>
      </c>
      <c r="E1444">
        <v>0.940138428287705</v>
      </c>
      <c r="F1444" s="3" t="str">
        <f>VLOOKUP(C1444,MTeams!$A:$B,2,FALSE)</f>
        <v>Kentucky</v>
      </c>
      <c r="G1444" s="3" t="str">
        <f>VLOOKUP(D1444,MTeams!$A:$B,2,FALSE)</f>
        <v>TAM C. Christi</v>
      </c>
      <c r="H1444" s="4">
        <f t="shared" si="22"/>
        <v>1</v>
      </c>
    </row>
    <row r="1445" spans="1:8" x14ac:dyDescent="0.3">
      <c r="A1445" t="s">
        <v>1825</v>
      </c>
      <c r="B1445">
        <v>2022</v>
      </c>
      <c r="C1445">
        <v>1246</v>
      </c>
      <c r="D1445">
        <v>1395</v>
      </c>
      <c r="E1445">
        <v>0.85660748573173595</v>
      </c>
      <c r="F1445" s="3" t="str">
        <f>VLOOKUP(C1445,MTeams!$A:$B,2,FALSE)</f>
        <v>Kentucky</v>
      </c>
      <c r="G1445" s="3" t="str">
        <f>VLOOKUP(D1445,MTeams!$A:$B,2,FALSE)</f>
        <v>TCU</v>
      </c>
      <c r="H1445" s="4">
        <f t="shared" si="22"/>
        <v>1</v>
      </c>
    </row>
    <row r="1446" spans="1:8" x14ac:dyDescent="0.3">
      <c r="A1446" t="s">
        <v>1826</v>
      </c>
      <c r="B1446">
        <v>2022</v>
      </c>
      <c r="C1446">
        <v>1246</v>
      </c>
      <c r="D1446">
        <v>1397</v>
      </c>
      <c r="E1446">
        <v>0.61012169681708395</v>
      </c>
      <c r="F1446" s="3" t="str">
        <f>VLOOKUP(C1446,MTeams!$A:$B,2,FALSE)</f>
        <v>Kentucky</v>
      </c>
      <c r="G1446" s="3" t="str">
        <f>VLOOKUP(D1446,MTeams!$A:$B,2,FALSE)</f>
        <v>Tennessee</v>
      </c>
      <c r="H1446" s="4" t="str">
        <f t="shared" si="22"/>
        <v/>
      </c>
    </row>
    <row r="1447" spans="1:8" x14ac:dyDescent="0.3">
      <c r="A1447" t="s">
        <v>1827</v>
      </c>
      <c r="B1447">
        <v>2022</v>
      </c>
      <c r="C1447">
        <v>1246</v>
      </c>
      <c r="D1447">
        <v>1400</v>
      </c>
      <c r="E1447">
        <v>0.70006080511001401</v>
      </c>
      <c r="F1447" s="3" t="str">
        <f>VLOOKUP(C1447,MTeams!$A:$B,2,FALSE)</f>
        <v>Kentucky</v>
      </c>
      <c r="G1447" s="3" t="str">
        <f>VLOOKUP(D1447,MTeams!$A:$B,2,FALSE)</f>
        <v>Texas</v>
      </c>
      <c r="H1447" s="4" t="str">
        <f t="shared" si="22"/>
        <v/>
      </c>
    </row>
    <row r="1448" spans="1:8" x14ac:dyDescent="0.3">
      <c r="A1448" t="s">
        <v>1828</v>
      </c>
      <c r="B1448">
        <v>2022</v>
      </c>
      <c r="C1448">
        <v>1246</v>
      </c>
      <c r="D1448">
        <v>1403</v>
      </c>
      <c r="E1448">
        <v>0.56938694701382797</v>
      </c>
      <c r="F1448" s="3" t="str">
        <f>VLOOKUP(C1448,MTeams!$A:$B,2,FALSE)</f>
        <v>Kentucky</v>
      </c>
      <c r="G1448" s="3" t="str">
        <f>VLOOKUP(D1448,MTeams!$A:$B,2,FALSE)</f>
        <v>Texas Tech</v>
      </c>
      <c r="H1448" s="4" t="str">
        <f t="shared" si="22"/>
        <v/>
      </c>
    </row>
    <row r="1449" spans="1:8" x14ac:dyDescent="0.3">
      <c r="A1449" t="s">
        <v>1829</v>
      </c>
      <c r="B1449">
        <v>2022</v>
      </c>
      <c r="C1449">
        <v>1246</v>
      </c>
      <c r="D1449">
        <v>1411</v>
      </c>
      <c r="E1449">
        <v>0.93102300249370196</v>
      </c>
      <c r="F1449" s="3" t="str">
        <f>VLOOKUP(C1449,MTeams!$A:$B,2,FALSE)</f>
        <v>Kentucky</v>
      </c>
      <c r="G1449" s="3" t="str">
        <f>VLOOKUP(D1449,MTeams!$A:$B,2,FALSE)</f>
        <v>TX Southern</v>
      </c>
      <c r="H1449" s="4">
        <f t="shared" si="22"/>
        <v>1</v>
      </c>
    </row>
    <row r="1450" spans="1:8" x14ac:dyDescent="0.3">
      <c r="A1450" t="s">
        <v>1830</v>
      </c>
      <c r="B1450">
        <v>2022</v>
      </c>
      <c r="C1450">
        <v>1246</v>
      </c>
      <c r="D1450">
        <v>1412</v>
      </c>
      <c r="E1450">
        <v>0.81315630666465299</v>
      </c>
      <c r="F1450" s="3" t="str">
        <f>VLOOKUP(C1450,MTeams!$A:$B,2,FALSE)</f>
        <v>Kentucky</v>
      </c>
      <c r="G1450" s="3" t="str">
        <f>VLOOKUP(D1450,MTeams!$A:$B,2,FALSE)</f>
        <v>UAB</v>
      </c>
      <c r="H1450" s="4">
        <f t="shared" si="22"/>
        <v>1</v>
      </c>
    </row>
    <row r="1451" spans="1:8" x14ac:dyDescent="0.3">
      <c r="A1451" t="s">
        <v>1831</v>
      </c>
      <c r="B1451">
        <v>2022</v>
      </c>
      <c r="C1451">
        <v>1246</v>
      </c>
      <c r="D1451">
        <v>1417</v>
      </c>
      <c r="E1451">
        <v>0.61085956242253303</v>
      </c>
      <c r="F1451" s="3" t="str">
        <f>VLOOKUP(C1451,MTeams!$A:$B,2,FALSE)</f>
        <v>Kentucky</v>
      </c>
      <c r="G1451" s="3" t="str">
        <f>VLOOKUP(D1451,MTeams!$A:$B,2,FALSE)</f>
        <v>UCLA</v>
      </c>
      <c r="H1451" s="4" t="str">
        <f t="shared" si="22"/>
        <v/>
      </c>
    </row>
    <row r="1452" spans="1:8" x14ac:dyDescent="0.3">
      <c r="A1452" t="s">
        <v>1832</v>
      </c>
      <c r="B1452">
        <v>2022</v>
      </c>
      <c r="C1452">
        <v>1246</v>
      </c>
      <c r="D1452">
        <v>1425</v>
      </c>
      <c r="E1452">
        <v>0.79637336704734696</v>
      </c>
      <c r="F1452" s="3" t="str">
        <f>VLOOKUP(C1452,MTeams!$A:$B,2,FALSE)</f>
        <v>Kentucky</v>
      </c>
      <c r="G1452" s="3" t="str">
        <f>VLOOKUP(D1452,MTeams!$A:$B,2,FALSE)</f>
        <v>USC</v>
      </c>
      <c r="H1452" s="4">
        <f t="shared" si="22"/>
        <v>1</v>
      </c>
    </row>
    <row r="1453" spans="1:8" x14ac:dyDescent="0.3">
      <c r="A1453" t="s">
        <v>1833</v>
      </c>
      <c r="B1453">
        <v>2022</v>
      </c>
      <c r="C1453">
        <v>1246</v>
      </c>
      <c r="D1453">
        <v>1436</v>
      </c>
      <c r="E1453">
        <v>0.80955520318186702</v>
      </c>
      <c r="F1453" s="3" t="str">
        <f>VLOOKUP(C1453,MTeams!$A:$B,2,FALSE)</f>
        <v>Kentucky</v>
      </c>
      <c r="G1453" s="3" t="str">
        <f>VLOOKUP(D1453,MTeams!$A:$B,2,FALSE)</f>
        <v>Vermont</v>
      </c>
      <c r="H1453" s="4">
        <f t="shared" si="22"/>
        <v>1</v>
      </c>
    </row>
    <row r="1454" spans="1:8" x14ac:dyDescent="0.3">
      <c r="A1454" t="s">
        <v>1834</v>
      </c>
      <c r="B1454">
        <v>2022</v>
      </c>
      <c r="C1454">
        <v>1246</v>
      </c>
      <c r="D1454">
        <v>1437</v>
      </c>
      <c r="E1454">
        <v>0.60084097861234698</v>
      </c>
      <c r="F1454" s="3" t="str">
        <f>VLOOKUP(C1454,MTeams!$A:$B,2,FALSE)</f>
        <v>Kentucky</v>
      </c>
      <c r="G1454" s="3" t="str">
        <f>VLOOKUP(D1454,MTeams!$A:$B,2,FALSE)</f>
        <v>Villanova</v>
      </c>
      <c r="H1454" s="4" t="str">
        <f t="shared" si="22"/>
        <v/>
      </c>
    </row>
    <row r="1455" spans="1:8" x14ac:dyDescent="0.3">
      <c r="A1455" t="s">
        <v>1835</v>
      </c>
      <c r="B1455">
        <v>2022</v>
      </c>
      <c r="C1455">
        <v>1246</v>
      </c>
      <c r="D1455">
        <v>1439</v>
      </c>
      <c r="E1455">
        <v>0.82195071153032795</v>
      </c>
      <c r="F1455" s="3" t="str">
        <f>VLOOKUP(C1455,MTeams!$A:$B,2,FALSE)</f>
        <v>Kentucky</v>
      </c>
      <c r="G1455" s="3" t="str">
        <f>VLOOKUP(D1455,MTeams!$A:$B,2,FALSE)</f>
        <v>Virginia Tech</v>
      </c>
      <c r="H1455" s="4">
        <f t="shared" si="22"/>
        <v>1</v>
      </c>
    </row>
    <row r="1456" spans="1:8" x14ac:dyDescent="0.3">
      <c r="A1456" t="s">
        <v>1836</v>
      </c>
      <c r="B1456">
        <v>2022</v>
      </c>
      <c r="C1456">
        <v>1246</v>
      </c>
      <c r="D1456">
        <v>1458</v>
      </c>
      <c r="E1456">
        <v>0.74742421468971398</v>
      </c>
      <c r="F1456" s="3" t="str">
        <f>VLOOKUP(C1456,MTeams!$A:$B,2,FALSE)</f>
        <v>Kentucky</v>
      </c>
      <c r="G1456" s="3" t="str">
        <f>VLOOKUP(D1456,MTeams!$A:$B,2,FALSE)</f>
        <v>Wisconsin</v>
      </c>
      <c r="H1456" s="4" t="str">
        <f t="shared" si="22"/>
        <v/>
      </c>
    </row>
    <row r="1457" spans="1:8" x14ac:dyDescent="0.3">
      <c r="A1457" t="s">
        <v>1837</v>
      </c>
      <c r="B1457">
        <v>2022</v>
      </c>
      <c r="C1457">
        <v>1246</v>
      </c>
      <c r="D1457">
        <v>1460</v>
      </c>
      <c r="E1457">
        <v>0.93277135696023505</v>
      </c>
      <c r="F1457" s="3" t="str">
        <f>VLOOKUP(C1457,MTeams!$A:$B,2,FALSE)</f>
        <v>Kentucky</v>
      </c>
      <c r="G1457" s="3" t="str">
        <f>VLOOKUP(D1457,MTeams!$A:$B,2,FALSE)</f>
        <v>Wright St</v>
      </c>
      <c r="H1457" s="4">
        <f t="shared" si="22"/>
        <v>1</v>
      </c>
    </row>
    <row r="1458" spans="1:8" x14ac:dyDescent="0.3">
      <c r="A1458" t="s">
        <v>1838</v>
      </c>
      <c r="B1458">
        <v>2022</v>
      </c>
      <c r="C1458">
        <v>1246</v>
      </c>
      <c r="D1458">
        <v>1461</v>
      </c>
      <c r="E1458">
        <v>0.88270917017616701</v>
      </c>
      <c r="F1458" s="3" t="str">
        <f>VLOOKUP(C1458,MTeams!$A:$B,2,FALSE)</f>
        <v>Kentucky</v>
      </c>
      <c r="G1458" s="3" t="str">
        <f>VLOOKUP(D1458,MTeams!$A:$B,2,FALSE)</f>
        <v>Wyoming</v>
      </c>
      <c r="H1458" s="4">
        <f t="shared" si="22"/>
        <v>1</v>
      </c>
    </row>
    <row r="1459" spans="1:8" x14ac:dyDescent="0.3">
      <c r="A1459" t="s">
        <v>1839</v>
      </c>
      <c r="B1459">
        <v>2022</v>
      </c>
      <c r="C1459">
        <v>1246</v>
      </c>
      <c r="D1459">
        <v>1463</v>
      </c>
      <c r="E1459">
        <v>0.92729545617570897</v>
      </c>
      <c r="F1459" s="3" t="str">
        <f>VLOOKUP(C1459,MTeams!$A:$B,2,FALSE)</f>
        <v>Kentucky</v>
      </c>
      <c r="G1459" s="3" t="str">
        <f>VLOOKUP(D1459,MTeams!$A:$B,2,FALSE)</f>
        <v>Yale</v>
      </c>
      <c r="H1459" s="4">
        <f t="shared" si="22"/>
        <v>1</v>
      </c>
    </row>
    <row r="1460" spans="1:8" x14ac:dyDescent="0.3">
      <c r="A1460" t="s">
        <v>1840</v>
      </c>
      <c r="B1460">
        <v>2022</v>
      </c>
      <c r="C1460">
        <v>1255</v>
      </c>
      <c r="D1460">
        <v>1260</v>
      </c>
      <c r="E1460">
        <v>0.27659912283112198</v>
      </c>
      <c r="F1460" s="3" t="str">
        <f>VLOOKUP(C1460,MTeams!$A:$B,2,FALSE)</f>
        <v>Longwood</v>
      </c>
      <c r="G1460" s="3" t="str">
        <f>VLOOKUP(D1460,MTeams!$A:$B,2,FALSE)</f>
        <v>Loyola-Chicago</v>
      </c>
      <c r="H1460" s="4" t="str">
        <f t="shared" si="22"/>
        <v/>
      </c>
    </row>
    <row r="1461" spans="1:8" x14ac:dyDescent="0.3">
      <c r="A1461" t="s">
        <v>1841</v>
      </c>
      <c r="B1461">
        <v>2022</v>
      </c>
      <c r="C1461">
        <v>1255</v>
      </c>
      <c r="D1461">
        <v>1261</v>
      </c>
      <c r="E1461">
        <v>0.18983001989668499</v>
      </c>
      <c r="F1461" s="3" t="str">
        <f>VLOOKUP(C1461,MTeams!$A:$B,2,FALSE)</f>
        <v>Longwood</v>
      </c>
      <c r="G1461" s="3" t="str">
        <f>VLOOKUP(D1461,MTeams!$A:$B,2,FALSE)</f>
        <v>LSU</v>
      </c>
      <c r="H1461" s="4">
        <f t="shared" si="22"/>
        <v>0</v>
      </c>
    </row>
    <row r="1462" spans="1:8" x14ac:dyDescent="0.3">
      <c r="A1462" t="s">
        <v>1842</v>
      </c>
      <c r="B1462">
        <v>2022</v>
      </c>
      <c r="C1462">
        <v>1255</v>
      </c>
      <c r="D1462">
        <v>1266</v>
      </c>
      <c r="E1462">
        <v>0.378728318050849</v>
      </c>
      <c r="F1462" s="3" t="str">
        <f>VLOOKUP(C1462,MTeams!$A:$B,2,FALSE)</f>
        <v>Longwood</v>
      </c>
      <c r="G1462" s="3" t="str">
        <f>VLOOKUP(D1462,MTeams!$A:$B,2,FALSE)</f>
        <v>Marquette</v>
      </c>
      <c r="H1462" s="4" t="str">
        <f t="shared" si="22"/>
        <v/>
      </c>
    </row>
    <row r="1463" spans="1:8" x14ac:dyDescent="0.3">
      <c r="A1463" t="s">
        <v>1843</v>
      </c>
      <c r="B1463">
        <v>2022</v>
      </c>
      <c r="C1463">
        <v>1255</v>
      </c>
      <c r="D1463">
        <v>1272</v>
      </c>
      <c r="E1463">
        <v>0.314524780275039</v>
      </c>
      <c r="F1463" s="3" t="str">
        <f>VLOOKUP(C1463,MTeams!$A:$B,2,FALSE)</f>
        <v>Longwood</v>
      </c>
      <c r="G1463" s="3" t="str">
        <f>VLOOKUP(D1463,MTeams!$A:$B,2,FALSE)</f>
        <v>Memphis</v>
      </c>
      <c r="H1463" s="4" t="str">
        <f t="shared" si="22"/>
        <v/>
      </c>
    </row>
    <row r="1464" spans="1:8" x14ac:dyDescent="0.3">
      <c r="A1464" t="s">
        <v>1844</v>
      </c>
      <c r="B1464">
        <v>2022</v>
      </c>
      <c r="C1464">
        <v>1255</v>
      </c>
      <c r="D1464">
        <v>1274</v>
      </c>
      <c r="E1464">
        <v>0.42957686571206899</v>
      </c>
      <c r="F1464" s="3" t="str">
        <f>VLOOKUP(C1464,MTeams!$A:$B,2,FALSE)</f>
        <v>Longwood</v>
      </c>
      <c r="G1464" s="3" t="str">
        <f>VLOOKUP(D1464,MTeams!$A:$B,2,FALSE)</f>
        <v>Miami FL</v>
      </c>
      <c r="H1464" s="4" t="str">
        <f t="shared" si="22"/>
        <v/>
      </c>
    </row>
    <row r="1465" spans="1:8" x14ac:dyDescent="0.3">
      <c r="A1465" t="s">
        <v>1845</v>
      </c>
      <c r="B1465">
        <v>2022</v>
      </c>
      <c r="C1465">
        <v>1255</v>
      </c>
      <c r="D1465">
        <v>1276</v>
      </c>
      <c r="E1465">
        <v>0.43045340387012698</v>
      </c>
      <c r="F1465" s="3" t="str">
        <f>VLOOKUP(C1465,MTeams!$A:$B,2,FALSE)</f>
        <v>Longwood</v>
      </c>
      <c r="G1465" s="3" t="str">
        <f>VLOOKUP(D1465,MTeams!$A:$B,2,FALSE)</f>
        <v>Michigan</v>
      </c>
      <c r="H1465" s="4" t="str">
        <f t="shared" si="22"/>
        <v/>
      </c>
    </row>
    <row r="1466" spans="1:8" x14ac:dyDescent="0.3">
      <c r="A1466" t="s">
        <v>1846</v>
      </c>
      <c r="B1466">
        <v>2022</v>
      </c>
      <c r="C1466">
        <v>1255</v>
      </c>
      <c r="D1466">
        <v>1277</v>
      </c>
      <c r="E1466">
        <v>0.32610865243178599</v>
      </c>
      <c r="F1466" s="3" t="str">
        <f>VLOOKUP(C1466,MTeams!$A:$B,2,FALSE)</f>
        <v>Longwood</v>
      </c>
      <c r="G1466" s="3" t="str">
        <f>VLOOKUP(D1466,MTeams!$A:$B,2,FALSE)</f>
        <v>Michigan St</v>
      </c>
      <c r="H1466" s="4" t="str">
        <f t="shared" si="22"/>
        <v/>
      </c>
    </row>
    <row r="1467" spans="1:8" x14ac:dyDescent="0.3">
      <c r="A1467" t="s">
        <v>1847</v>
      </c>
      <c r="B1467">
        <v>2022</v>
      </c>
      <c r="C1467">
        <v>1255</v>
      </c>
      <c r="D1467">
        <v>1286</v>
      </c>
      <c r="E1467">
        <v>0.51546924433545105</v>
      </c>
      <c r="F1467" s="3" t="str">
        <f>VLOOKUP(C1467,MTeams!$A:$B,2,FALSE)</f>
        <v>Longwood</v>
      </c>
      <c r="G1467" s="3" t="str">
        <f>VLOOKUP(D1467,MTeams!$A:$B,2,FALSE)</f>
        <v>Montana St</v>
      </c>
      <c r="H1467" s="4" t="str">
        <f t="shared" si="22"/>
        <v/>
      </c>
    </row>
    <row r="1468" spans="1:8" x14ac:dyDescent="0.3">
      <c r="A1468" t="s">
        <v>1848</v>
      </c>
      <c r="B1468">
        <v>2022</v>
      </c>
      <c r="C1468">
        <v>1255</v>
      </c>
      <c r="D1468">
        <v>1293</v>
      </c>
      <c r="E1468">
        <v>0.19153583723942499</v>
      </c>
      <c r="F1468" s="3" t="str">
        <f>VLOOKUP(C1468,MTeams!$A:$B,2,FALSE)</f>
        <v>Longwood</v>
      </c>
      <c r="G1468" s="3" t="str">
        <f>VLOOKUP(D1468,MTeams!$A:$B,2,FALSE)</f>
        <v>Murray St</v>
      </c>
      <c r="H1468" s="4">
        <f t="shared" si="22"/>
        <v>0</v>
      </c>
    </row>
    <row r="1469" spans="1:8" x14ac:dyDescent="0.3">
      <c r="A1469" t="s">
        <v>1849</v>
      </c>
      <c r="B1469">
        <v>2022</v>
      </c>
      <c r="C1469">
        <v>1255</v>
      </c>
      <c r="D1469">
        <v>1308</v>
      </c>
      <c r="E1469">
        <v>0.462487271418906</v>
      </c>
      <c r="F1469" s="3" t="str">
        <f>VLOOKUP(C1469,MTeams!$A:$B,2,FALSE)</f>
        <v>Longwood</v>
      </c>
      <c r="G1469" s="3" t="str">
        <f>VLOOKUP(D1469,MTeams!$A:$B,2,FALSE)</f>
        <v>New Mexico St</v>
      </c>
      <c r="H1469" s="4" t="str">
        <f t="shared" si="22"/>
        <v/>
      </c>
    </row>
    <row r="1470" spans="1:8" x14ac:dyDescent="0.3">
      <c r="A1470" t="s">
        <v>1850</v>
      </c>
      <c r="B1470">
        <v>2022</v>
      </c>
      <c r="C1470">
        <v>1255</v>
      </c>
      <c r="D1470">
        <v>1313</v>
      </c>
      <c r="E1470">
        <v>0.56896965949599498</v>
      </c>
      <c r="F1470" s="3" t="str">
        <f>VLOOKUP(C1470,MTeams!$A:$B,2,FALSE)</f>
        <v>Longwood</v>
      </c>
      <c r="G1470" s="3" t="str">
        <f>VLOOKUP(D1470,MTeams!$A:$B,2,FALSE)</f>
        <v>Norfolk St</v>
      </c>
      <c r="H1470" s="4" t="str">
        <f t="shared" si="22"/>
        <v/>
      </c>
    </row>
    <row r="1471" spans="1:8" x14ac:dyDescent="0.3">
      <c r="A1471" t="s">
        <v>1851</v>
      </c>
      <c r="B1471">
        <v>2022</v>
      </c>
      <c r="C1471">
        <v>1255</v>
      </c>
      <c r="D1471">
        <v>1314</v>
      </c>
      <c r="E1471">
        <v>0.328498840397623</v>
      </c>
      <c r="F1471" s="3" t="str">
        <f>VLOOKUP(C1471,MTeams!$A:$B,2,FALSE)</f>
        <v>Longwood</v>
      </c>
      <c r="G1471" s="3" t="str">
        <f>VLOOKUP(D1471,MTeams!$A:$B,2,FALSE)</f>
        <v>North Carolina</v>
      </c>
      <c r="H1471" s="4" t="str">
        <f t="shared" si="22"/>
        <v/>
      </c>
    </row>
    <row r="1472" spans="1:8" x14ac:dyDescent="0.3">
      <c r="A1472" t="s">
        <v>1852</v>
      </c>
      <c r="B1472">
        <v>2022</v>
      </c>
      <c r="C1472">
        <v>1255</v>
      </c>
      <c r="D1472">
        <v>1323</v>
      </c>
      <c r="E1472">
        <v>0.42434104414319301</v>
      </c>
      <c r="F1472" s="3" t="str">
        <f>VLOOKUP(C1472,MTeams!$A:$B,2,FALSE)</f>
        <v>Longwood</v>
      </c>
      <c r="G1472" s="3" t="str">
        <f>VLOOKUP(D1472,MTeams!$A:$B,2,FALSE)</f>
        <v>Notre Dame</v>
      </c>
      <c r="H1472" s="4" t="str">
        <f t="shared" si="22"/>
        <v/>
      </c>
    </row>
    <row r="1473" spans="1:8" x14ac:dyDescent="0.3">
      <c r="A1473" t="s">
        <v>1853</v>
      </c>
      <c r="B1473">
        <v>2022</v>
      </c>
      <c r="C1473">
        <v>1255</v>
      </c>
      <c r="D1473">
        <v>1326</v>
      </c>
      <c r="E1473">
        <v>0.28496032335172999</v>
      </c>
      <c r="F1473" s="3" t="str">
        <f>VLOOKUP(C1473,MTeams!$A:$B,2,FALSE)</f>
        <v>Longwood</v>
      </c>
      <c r="G1473" s="3" t="str">
        <f>VLOOKUP(D1473,MTeams!$A:$B,2,FALSE)</f>
        <v>Ohio St</v>
      </c>
      <c r="H1473" s="4" t="str">
        <f t="shared" si="22"/>
        <v/>
      </c>
    </row>
    <row r="1474" spans="1:8" x14ac:dyDescent="0.3">
      <c r="A1474" t="s">
        <v>1854</v>
      </c>
      <c r="B1474">
        <v>2022</v>
      </c>
      <c r="C1474">
        <v>1255</v>
      </c>
      <c r="D1474">
        <v>1344</v>
      </c>
      <c r="E1474">
        <v>0.26959508875129301</v>
      </c>
      <c r="F1474" s="3" t="str">
        <f>VLOOKUP(C1474,MTeams!$A:$B,2,FALSE)</f>
        <v>Longwood</v>
      </c>
      <c r="G1474" s="3" t="str">
        <f>VLOOKUP(D1474,MTeams!$A:$B,2,FALSE)</f>
        <v>Providence</v>
      </c>
      <c r="H1474" s="4" t="str">
        <f t="shared" si="22"/>
        <v/>
      </c>
    </row>
    <row r="1475" spans="1:8" x14ac:dyDescent="0.3">
      <c r="A1475" t="s">
        <v>1855</v>
      </c>
      <c r="B1475">
        <v>2022</v>
      </c>
      <c r="C1475">
        <v>1255</v>
      </c>
      <c r="D1475">
        <v>1345</v>
      </c>
      <c r="E1475">
        <v>0.13823429856125499</v>
      </c>
      <c r="F1475" s="3" t="str">
        <f>VLOOKUP(C1475,MTeams!$A:$B,2,FALSE)</f>
        <v>Longwood</v>
      </c>
      <c r="G1475" s="3" t="str">
        <f>VLOOKUP(D1475,MTeams!$A:$B,2,FALSE)</f>
        <v>Purdue</v>
      </c>
      <c r="H1475" s="4">
        <f t="shared" ref="H1475:H1538" si="23">IF(E1475&gt;0.75, 1, IF(E1475&lt;0.25,0,""))</f>
        <v>0</v>
      </c>
    </row>
    <row r="1476" spans="1:8" x14ac:dyDescent="0.3">
      <c r="A1476" t="s">
        <v>1856</v>
      </c>
      <c r="B1476">
        <v>2022</v>
      </c>
      <c r="C1476">
        <v>1255</v>
      </c>
      <c r="D1476">
        <v>1350</v>
      </c>
      <c r="E1476">
        <v>0.49096410489746101</v>
      </c>
      <c r="F1476" s="3" t="str">
        <f>VLOOKUP(C1476,MTeams!$A:$B,2,FALSE)</f>
        <v>Longwood</v>
      </c>
      <c r="G1476" s="3" t="str">
        <f>VLOOKUP(D1476,MTeams!$A:$B,2,FALSE)</f>
        <v>Richmond</v>
      </c>
      <c r="H1476" s="4" t="str">
        <f t="shared" si="23"/>
        <v/>
      </c>
    </row>
    <row r="1477" spans="1:8" x14ac:dyDescent="0.3">
      <c r="A1477" t="s">
        <v>1857</v>
      </c>
      <c r="B1477">
        <v>2022</v>
      </c>
      <c r="C1477">
        <v>1255</v>
      </c>
      <c r="D1477">
        <v>1353</v>
      </c>
      <c r="E1477">
        <v>0.468328856340332</v>
      </c>
      <c r="F1477" s="3" t="str">
        <f>VLOOKUP(C1477,MTeams!$A:$B,2,FALSE)</f>
        <v>Longwood</v>
      </c>
      <c r="G1477" s="3" t="str">
        <f>VLOOKUP(D1477,MTeams!$A:$B,2,FALSE)</f>
        <v>Rutgers</v>
      </c>
      <c r="H1477" s="4" t="str">
        <f t="shared" si="23"/>
        <v/>
      </c>
    </row>
    <row r="1478" spans="1:8" x14ac:dyDescent="0.3">
      <c r="A1478" t="s">
        <v>1858</v>
      </c>
      <c r="B1478">
        <v>2022</v>
      </c>
      <c r="C1478">
        <v>1255</v>
      </c>
      <c r="D1478">
        <v>1355</v>
      </c>
      <c r="E1478">
        <v>0.39857608750478501</v>
      </c>
      <c r="F1478" s="3" t="str">
        <f>VLOOKUP(C1478,MTeams!$A:$B,2,FALSE)</f>
        <v>Longwood</v>
      </c>
      <c r="G1478" s="3" t="str">
        <f>VLOOKUP(D1478,MTeams!$A:$B,2,FALSE)</f>
        <v>S Dakota St</v>
      </c>
      <c r="H1478" s="4" t="str">
        <f t="shared" si="23"/>
        <v/>
      </c>
    </row>
    <row r="1479" spans="1:8" x14ac:dyDescent="0.3">
      <c r="A1479" t="s">
        <v>1859</v>
      </c>
      <c r="B1479">
        <v>2022</v>
      </c>
      <c r="C1479">
        <v>1255</v>
      </c>
      <c r="D1479">
        <v>1361</v>
      </c>
      <c r="E1479">
        <v>0.29175739569626102</v>
      </c>
      <c r="F1479" s="3" t="str">
        <f>VLOOKUP(C1479,MTeams!$A:$B,2,FALSE)</f>
        <v>Longwood</v>
      </c>
      <c r="G1479" s="3" t="str">
        <f>VLOOKUP(D1479,MTeams!$A:$B,2,FALSE)</f>
        <v>San Diego St</v>
      </c>
      <c r="H1479" s="4" t="str">
        <f t="shared" si="23"/>
        <v/>
      </c>
    </row>
    <row r="1480" spans="1:8" x14ac:dyDescent="0.3">
      <c r="A1480" t="s">
        <v>1860</v>
      </c>
      <c r="B1480">
        <v>2022</v>
      </c>
      <c r="C1480">
        <v>1255</v>
      </c>
      <c r="D1480">
        <v>1362</v>
      </c>
      <c r="E1480">
        <v>0.30297110694497498</v>
      </c>
      <c r="F1480" s="3" t="str">
        <f>VLOOKUP(C1480,MTeams!$A:$B,2,FALSE)</f>
        <v>Longwood</v>
      </c>
      <c r="G1480" s="3" t="str">
        <f>VLOOKUP(D1480,MTeams!$A:$B,2,FALSE)</f>
        <v>San Francisco</v>
      </c>
      <c r="H1480" s="4" t="str">
        <f t="shared" si="23"/>
        <v/>
      </c>
    </row>
    <row r="1481" spans="1:8" x14ac:dyDescent="0.3">
      <c r="A1481" t="s">
        <v>1861</v>
      </c>
      <c r="B1481">
        <v>2022</v>
      </c>
      <c r="C1481">
        <v>1255</v>
      </c>
      <c r="D1481">
        <v>1371</v>
      </c>
      <c r="E1481">
        <v>0.32320596464270901</v>
      </c>
      <c r="F1481" s="3" t="str">
        <f>VLOOKUP(C1481,MTeams!$A:$B,2,FALSE)</f>
        <v>Longwood</v>
      </c>
      <c r="G1481" s="3" t="str">
        <f>VLOOKUP(D1481,MTeams!$A:$B,2,FALSE)</f>
        <v>Seton Hall</v>
      </c>
      <c r="H1481" s="4" t="str">
        <f t="shared" si="23"/>
        <v/>
      </c>
    </row>
    <row r="1482" spans="1:8" x14ac:dyDescent="0.3">
      <c r="A1482" t="s">
        <v>1862</v>
      </c>
      <c r="B1482">
        <v>2022</v>
      </c>
      <c r="C1482">
        <v>1255</v>
      </c>
      <c r="D1482">
        <v>1388</v>
      </c>
      <c r="E1482">
        <v>0.21168840460167401</v>
      </c>
      <c r="F1482" s="3" t="str">
        <f>VLOOKUP(C1482,MTeams!$A:$B,2,FALSE)</f>
        <v>Longwood</v>
      </c>
      <c r="G1482" s="3" t="str">
        <f>VLOOKUP(D1482,MTeams!$A:$B,2,FALSE)</f>
        <v>St Mary's CA</v>
      </c>
      <c r="H1482" s="4">
        <f t="shared" si="23"/>
        <v>0</v>
      </c>
    </row>
    <row r="1483" spans="1:8" x14ac:dyDescent="0.3">
      <c r="A1483" t="s">
        <v>1863</v>
      </c>
      <c r="B1483">
        <v>2022</v>
      </c>
      <c r="C1483">
        <v>1255</v>
      </c>
      <c r="D1483">
        <v>1389</v>
      </c>
      <c r="E1483">
        <v>0.56371033516593305</v>
      </c>
      <c r="F1483" s="3" t="str">
        <f>VLOOKUP(C1483,MTeams!$A:$B,2,FALSE)</f>
        <v>Longwood</v>
      </c>
      <c r="G1483" s="3" t="str">
        <f>VLOOKUP(D1483,MTeams!$A:$B,2,FALSE)</f>
        <v>St Peter's</v>
      </c>
      <c r="H1483" s="4" t="str">
        <f t="shared" si="23"/>
        <v/>
      </c>
    </row>
    <row r="1484" spans="1:8" x14ac:dyDescent="0.3">
      <c r="A1484" t="s">
        <v>1864</v>
      </c>
      <c r="B1484">
        <v>2022</v>
      </c>
      <c r="C1484">
        <v>1255</v>
      </c>
      <c r="D1484">
        <v>1394</v>
      </c>
      <c r="E1484">
        <v>0.62998815197770497</v>
      </c>
      <c r="F1484" s="3" t="str">
        <f>VLOOKUP(C1484,MTeams!$A:$B,2,FALSE)</f>
        <v>Longwood</v>
      </c>
      <c r="G1484" s="3" t="str">
        <f>VLOOKUP(D1484,MTeams!$A:$B,2,FALSE)</f>
        <v>TAM C. Christi</v>
      </c>
      <c r="H1484" s="4" t="str">
        <f t="shared" si="23"/>
        <v/>
      </c>
    </row>
    <row r="1485" spans="1:8" x14ac:dyDescent="0.3">
      <c r="A1485" t="s">
        <v>1865</v>
      </c>
      <c r="B1485">
        <v>2022</v>
      </c>
      <c r="C1485">
        <v>1255</v>
      </c>
      <c r="D1485">
        <v>1395</v>
      </c>
      <c r="E1485">
        <v>0.392911798054427</v>
      </c>
      <c r="F1485" s="3" t="str">
        <f>VLOOKUP(C1485,MTeams!$A:$B,2,FALSE)</f>
        <v>Longwood</v>
      </c>
      <c r="G1485" s="3" t="str">
        <f>VLOOKUP(D1485,MTeams!$A:$B,2,FALSE)</f>
        <v>TCU</v>
      </c>
      <c r="H1485" s="4" t="str">
        <f t="shared" si="23"/>
        <v/>
      </c>
    </row>
    <row r="1486" spans="1:8" x14ac:dyDescent="0.3">
      <c r="A1486" t="s">
        <v>1866</v>
      </c>
      <c r="B1486">
        <v>2022</v>
      </c>
      <c r="C1486">
        <v>1255</v>
      </c>
      <c r="D1486">
        <v>1397</v>
      </c>
      <c r="E1486">
        <v>0.144941331206697</v>
      </c>
      <c r="F1486" s="3" t="str">
        <f>VLOOKUP(C1486,MTeams!$A:$B,2,FALSE)</f>
        <v>Longwood</v>
      </c>
      <c r="G1486" s="3" t="str">
        <f>VLOOKUP(D1486,MTeams!$A:$B,2,FALSE)</f>
        <v>Tennessee</v>
      </c>
      <c r="H1486" s="4">
        <f t="shared" si="23"/>
        <v>0</v>
      </c>
    </row>
    <row r="1487" spans="1:8" x14ac:dyDescent="0.3">
      <c r="A1487" t="s">
        <v>1867</v>
      </c>
      <c r="B1487">
        <v>2022</v>
      </c>
      <c r="C1487">
        <v>1255</v>
      </c>
      <c r="D1487">
        <v>1400</v>
      </c>
      <c r="E1487">
        <v>0.20181198851814799</v>
      </c>
      <c r="F1487" s="3" t="str">
        <f>VLOOKUP(C1487,MTeams!$A:$B,2,FALSE)</f>
        <v>Longwood</v>
      </c>
      <c r="G1487" s="3" t="str">
        <f>VLOOKUP(D1487,MTeams!$A:$B,2,FALSE)</f>
        <v>Texas</v>
      </c>
      <c r="H1487" s="4">
        <f t="shared" si="23"/>
        <v>0</v>
      </c>
    </row>
    <row r="1488" spans="1:8" x14ac:dyDescent="0.3">
      <c r="A1488" t="s">
        <v>1868</v>
      </c>
      <c r="B1488">
        <v>2022</v>
      </c>
      <c r="C1488">
        <v>1255</v>
      </c>
      <c r="D1488">
        <v>1403</v>
      </c>
      <c r="E1488">
        <v>0.125293784574766</v>
      </c>
      <c r="F1488" s="3" t="str">
        <f>VLOOKUP(C1488,MTeams!$A:$B,2,FALSE)</f>
        <v>Longwood</v>
      </c>
      <c r="G1488" s="3" t="str">
        <f>VLOOKUP(D1488,MTeams!$A:$B,2,FALSE)</f>
        <v>Texas Tech</v>
      </c>
      <c r="H1488" s="4">
        <f t="shared" si="23"/>
        <v>0</v>
      </c>
    </row>
    <row r="1489" spans="1:8" x14ac:dyDescent="0.3">
      <c r="A1489" t="s">
        <v>1869</v>
      </c>
      <c r="B1489">
        <v>2022</v>
      </c>
      <c r="C1489">
        <v>1255</v>
      </c>
      <c r="D1489">
        <v>1411</v>
      </c>
      <c r="E1489">
        <v>0.59405928407327302</v>
      </c>
      <c r="F1489" s="3" t="str">
        <f>VLOOKUP(C1489,MTeams!$A:$B,2,FALSE)</f>
        <v>Longwood</v>
      </c>
      <c r="G1489" s="3" t="str">
        <f>VLOOKUP(D1489,MTeams!$A:$B,2,FALSE)</f>
        <v>TX Southern</v>
      </c>
      <c r="H1489" s="4" t="str">
        <f t="shared" si="23"/>
        <v/>
      </c>
    </row>
    <row r="1490" spans="1:8" x14ac:dyDescent="0.3">
      <c r="A1490" t="s">
        <v>1870</v>
      </c>
      <c r="B1490">
        <v>2022</v>
      </c>
      <c r="C1490">
        <v>1255</v>
      </c>
      <c r="D1490">
        <v>1412</v>
      </c>
      <c r="E1490">
        <v>0.32036835030799798</v>
      </c>
      <c r="F1490" s="3" t="str">
        <f>VLOOKUP(C1490,MTeams!$A:$B,2,FALSE)</f>
        <v>Longwood</v>
      </c>
      <c r="G1490" s="3" t="str">
        <f>VLOOKUP(D1490,MTeams!$A:$B,2,FALSE)</f>
        <v>UAB</v>
      </c>
      <c r="H1490" s="4" t="str">
        <f t="shared" si="23"/>
        <v/>
      </c>
    </row>
    <row r="1491" spans="1:8" x14ac:dyDescent="0.3">
      <c r="A1491" t="s">
        <v>1871</v>
      </c>
      <c r="B1491">
        <v>2022</v>
      </c>
      <c r="C1491">
        <v>1255</v>
      </c>
      <c r="D1491">
        <v>1417</v>
      </c>
      <c r="E1491">
        <v>0.14531901958202301</v>
      </c>
      <c r="F1491" s="3" t="str">
        <f>VLOOKUP(C1491,MTeams!$A:$B,2,FALSE)</f>
        <v>Longwood</v>
      </c>
      <c r="G1491" s="3" t="str">
        <f>VLOOKUP(D1491,MTeams!$A:$B,2,FALSE)</f>
        <v>UCLA</v>
      </c>
      <c r="H1491" s="4">
        <f t="shared" si="23"/>
        <v>0</v>
      </c>
    </row>
    <row r="1492" spans="1:8" x14ac:dyDescent="0.3">
      <c r="A1492" t="s">
        <v>1872</v>
      </c>
      <c r="B1492">
        <v>2022</v>
      </c>
      <c r="C1492">
        <v>1255</v>
      </c>
      <c r="D1492">
        <v>1425</v>
      </c>
      <c r="E1492">
        <v>0.297554000341268</v>
      </c>
      <c r="F1492" s="3" t="str">
        <f>VLOOKUP(C1492,MTeams!$A:$B,2,FALSE)</f>
        <v>Longwood</v>
      </c>
      <c r="G1492" s="3" t="str">
        <f>VLOOKUP(D1492,MTeams!$A:$B,2,FALSE)</f>
        <v>USC</v>
      </c>
      <c r="H1492" s="4" t="str">
        <f t="shared" si="23"/>
        <v/>
      </c>
    </row>
    <row r="1493" spans="1:8" x14ac:dyDescent="0.3">
      <c r="A1493" t="s">
        <v>1873</v>
      </c>
      <c r="B1493">
        <v>2022</v>
      </c>
      <c r="C1493">
        <v>1255</v>
      </c>
      <c r="D1493">
        <v>1436</v>
      </c>
      <c r="E1493">
        <v>0.31528028497239402</v>
      </c>
      <c r="F1493" s="3" t="str">
        <f>VLOOKUP(C1493,MTeams!$A:$B,2,FALSE)</f>
        <v>Longwood</v>
      </c>
      <c r="G1493" s="3" t="str">
        <f>VLOOKUP(D1493,MTeams!$A:$B,2,FALSE)</f>
        <v>Vermont</v>
      </c>
      <c r="H1493" s="4" t="str">
        <f t="shared" si="23"/>
        <v/>
      </c>
    </row>
    <row r="1494" spans="1:8" x14ac:dyDescent="0.3">
      <c r="A1494" t="s">
        <v>1874</v>
      </c>
      <c r="B1494">
        <v>2022</v>
      </c>
      <c r="C1494">
        <v>1255</v>
      </c>
      <c r="D1494">
        <v>1437</v>
      </c>
      <c r="E1494">
        <v>0.14020442291073101</v>
      </c>
      <c r="F1494" s="3" t="str">
        <f>VLOOKUP(C1494,MTeams!$A:$B,2,FALSE)</f>
        <v>Longwood</v>
      </c>
      <c r="G1494" s="3" t="str">
        <f>VLOOKUP(D1494,MTeams!$A:$B,2,FALSE)</f>
        <v>Villanova</v>
      </c>
      <c r="H1494" s="4">
        <f t="shared" si="23"/>
        <v>0</v>
      </c>
    </row>
    <row r="1495" spans="1:8" x14ac:dyDescent="0.3">
      <c r="A1495" t="s">
        <v>1875</v>
      </c>
      <c r="B1495">
        <v>2022</v>
      </c>
      <c r="C1495">
        <v>1255</v>
      </c>
      <c r="D1495">
        <v>1439</v>
      </c>
      <c r="E1495">
        <v>0.333405733115887</v>
      </c>
      <c r="F1495" s="3" t="str">
        <f>VLOOKUP(C1495,MTeams!$A:$B,2,FALSE)</f>
        <v>Longwood</v>
      </c>
      <c r="G1495" s="3" t="str">
        <f>VLOOKUP(D1495,MTeams!$A:$B,2,FALSE)</f>
        <v>Virginia Tech</v>
      </c>
      <c r="H1495" s="4" t="str">
        <f t="shared" si="23"/>
        <v/>
      </c>
    </row>
    <row r="1496" spans="1:8" x14ac:dyDescent="0.3">
      <c r="A1496" t="s">
        <v>1876</v>
      </c>
      <c r="B1496">
        <v>2022</v>
      </c>
      <c r="C1496">
        <v>1255</v>
      </c>
      <c r="D1496">
        <v>1458</v>
      </c>
      <c r="E1496">
        <v>0.242795182811916</v>
      </c>
      <c r="F1496" s="3" t="str">
        <f>VLOOKUP(C1496,MTeams!$A:$B,2,FALSE)</f>
        <v>Longwood</v>
      </c>
      <c r="G1496" s="3" t="str">
        <f>VLOOKUP(D1496,MTeams!$A:$B,2,FALSE)</f>
        <v>Wisconsin</v>
      </c>
      <c r="H1496" s="4">
        <f t="shared" si="23"/>
        <v>0</v>
      </c>
    </row>
    <row r="1497" spans="1:8" x14ac:dyDescent="0.3">
      <c r="A1497" t="s">
        <v>1877</v>
      </c>
      <c r="B1497">
        <v>2022</v>
      </c>
      <c r="C1497">
        <v>1255</v>
      </c>
      <c r="D1497">
        <v>1460</v>
      </c>
      <c r="E1497">
        <v>0.60067947521329701</v>
      </c>
      <c r="F1497" s="3" t="str">
        <f>VLOOKUP(C1497,MTeams!$A:$B,2,FALSE)</f>
        <v>Longwood</v>
      </c>
      <c r="G1497" s="3" t="str">
        <f>VLOOKUP(D1497,MTeams!$A:$B,2,FALSE)</f>
        <v>Wright St</v>
      </c>
      <c r="H1497" s="4" t="str">
        <f t="shared" si="23"/>
        <v/>
      </c>
    </row>
    <row r="1498" spans="1:8" x14ac:dyDescent="0.3">
      <c r="A1498" t="s">
        <v>1878</v>
      </c>
      <c r="B1498">
        <v>2022</v>
      </c>
      <c r="C1498">
        <v>1255</v>
      </c>
      <c r="D1498">
        <v>1461</v>
      </c>
      <c r="E1498">
        <v>0.44911402557781799</v>
      </c>
      <c r="F1498" s="3" t="str">
        <f>VLOOKUP(C1498,MTeams!$A:$B,2,FALSE)</f>
        <v>Longwood</v>
      </c>
      <c r="G1498" s="3" t="str">
        <f>VLOOKUP(D1498,MTeams!$A:$B,2,FALSE)</f>
        <v>Wyoming</v>
      </c>
      <c r="H1498" s="4" t="str">
        <f t="shared" si="23"/>
        <v/>
      </c>
    </row>
    <row r="1499" spans="1:8" x14ac:dyDescent="0.3">
      <c r="A1499" t="s">
        <v>1879</v>
      </c>
      <c r="B1499">
        <v>2022</v>
      </c>
      <c r="C1499">
        <v>1255</v>
      </c>
      <c r="D1499">
        <v>1463</v>
      </c>
      <c r="E1499">
        <v>0.58026710043830998</v>
      </c>
      <c r="F1499" s="3" t="str">
        <f>VLOOKUP(C1499,MTeams!$A:$B,2,FALSE)</f>
        <v>Longwood</v>
      </c>
      <c r="G1499" s="3" t="str">
        <f>VLOOKUP(D1499,MTeams!$A:$B,2,FALSE)</f>
        <v>Yale</v>
      </c>
      <c r="H1499" s="4" t="str">
        <f t="shared" si="23"/>
        <v/>
      </c>
    </row>
    <row r="1500" spans="1:8" x14ac:dyDescent="0.3">
      <c r="A1500" t="s">
        <v>1880</v>
      </c>
      <c r="B1500">
        <v>2022</v>
      </c>
      <c r="C1500">
        <v>1260</v>
      </c>
      <c r="D1500">
        <v>1261</v>
      </c>
      <c r="E1500">
        <v>0.379894012505615</v>
      </c>
      <c r="F1500" s="3" t="str">
        <f>VLOOKUP(C1500,MTeams!$A:$B,2,FALSE)</f>
        <v>Loyola-Chicago</v>
      </c>
      <c r="G1500" s="3" t="str">
        <f>VLOOKUP(D1500,MTeams!$A:$B,2,FALSE)</f>
        <v>LSU</v>
      </c>
      <c r="H1500" s="4" t="str">
        <f t="shared" si="23"/>
        <v/>
      </c>
    </row>
    <row r="1501" spans="1:8" x14ac:dyDescent="0.3">
      <c r="A1501" t="s">
        <v>1881</v>
      </c>
      <c r="B1501">
        <v>2022</v>
      </c>
      <c r="C1501">
        <v>1260</v>
      </c>
      <c r="D1501">
        <v>1266</v>
      </c>
      <c r="E1501">
        <v>0.61451751782140396</v>
      </c>
      <c r="F1501" s="3" t="str">
        <f>VLOOKUP(C1501,MTeams!$A:$B,2,FALSE)</f>
        <v>Loyola-Chicago</v>
      </c>
      <c r="G1501" s="3" t="str">
        <f>VLOOKUP(D1501,MTeams!$A:$B,2,FALSE)</f>
        <v>Marquette</v>
      </c>
      <c r="H1501" s="4" t="str">
        <f t="shared" si="23"/>
        <v/>
      </c>
    </row>
    <row r="1502" spans="1:8" x14ac:dyDescent="0.3">
      <c r="A1502" t="s">
        <v>1882</v>
      </c>
      <c r="B1502">
        <v>2022</v>
      </c>
      <c r="C1502">
        <v>1260</v>
      </c>
      <c r="D1502">
        <v>1272</v>
      </c>
      <c r="E1502">
        <v>0.54545191040434304</v>
      </c>
      <c r="F1502" s="3" t="str">
        <f>VLOOKUP(C1502,MTeams!$A:$B,2,FALSE)</f>
        <v>Loyola-Chicago</v>
      </c>
      <c r="G1502" s="3" t="str">
        <f>VLOOKUP(D1502,MTeams!$A:$B,2,FALSE)</f>
        <v>Memphis</v>
      </c>
      <c r="H1502" s="4" t="str">
        <f t="shared" si="23"/>
        <v/>
      </c>
    </row>
    <row r="1503" spans="1:8" x14ac:dyDescent="0.3">
      <c r="A1503" t="s">
        <v>1883</v>
      </c>
      <c r="B1503">
        <v>2022</v>
      </c>
      <c r="C1503">
        <v>1260</v>
      </c>
      <c r="D1503">
        <v>1274</v>
      </c>
      <c r="E1503">
        <v>0.66324612981076603</v>
      </c>
      <c r="F1503" s="3" t="str">
        <f>VLOOKUP(C1503,MTeams!$A:$B,2,FALSE)</f>
        <v>Loyola-Chicago</v>
      </c>
      <c r="G1503" s="3" t="str">
        <f>VLOOKUP(D1503,MTeams!$A:$B,2,FALSE)</f>
        <v>Miami FL</v>
      </c>
      <c r="H1503" s="4" t="str">
        <f t="shared" si="23"/>
        <v/>
      </c>
    </row>
    <row r="1504" spans="1:8" x14ac:dyDescent="0.3">
      <c r="A1504" t="s">
        <v>1884</v>
      </c>
      <c r="B1504">
        <v>2022</v>
      </c>
      <c r="C1504">
        <v>1260</v>
      </c>
      <c r="D1504">
        <v>1276</v>
      </c>
      <c r="E1504">
        <v>0.66399016084263396</v>
      </c>
      <c r="F1504" s="3" t="str">
        <f>VLOOKUP(C1504,MTeams!$A:$B,2,FALSE)</f>
        <v>Loyola-Chicago</v>
      </c>
      <c r="G1504" s="3" t="str">
        <f>VLOOKUP(D1504,MTeams!$A:$B,2,FALSE)</f>
        <v>Michigan</v>
      </c>
      <c r="H1504" s="4" t="str">
        <f t="shared" si="23"/>
        <v/>
      </c>
    </row>
    <row r="1505" spans="1:8" x14ac:dyDescent="0.3">
      <c r="A1505" t="s">
        <v>1885</v>
      </c>
      <c r="B1505">
        <v>2022</v>
      </c>
      <c r="C1505">
        <v>1260</v>
      </c>
      <c r="D1505">
        <v>1277</v>
      </c>
      <c r="E1505">
        <v>0.55859656256439005</v>
      </c>
      <c r="F1505" s="3" t="str">
        <f>VLOOKUP(C1505,MTeams!$A:$B,2,FALSE)</f>
        <v>Loyola-Chicago</v>
      </c>
      <c r="G1505" s="3" t="str">
        <f>VLOOKUP(D1505,MTeams!$A:$B,2,FALSE)</f>
        <v>Michigan St</v>
      </c>
      <c r="H1505" s="4" t="str">
        <f t="shared" si="23"/>
        <v/>
      </c>
    </row>
    <row r="1506" spans="1:8" x14ac:dyDescent="0.3">
      <c r="A1506" t="s">
        <v>1886</v>
      </c>
      <c r="B1506">
        <v>2022</v>
      </c>
      <c r="C1506">
        <v>1260</v>
      </c>
      <c r="D1506">
        <v>1286</v>
      </c>
      <c r="E1506">
        <v>0.73560824364536304</v>
      </c>
      <c r="F1506" s="3" t="str">
        <f>VLOOKUP(C1506,MTeams!$A:$B,2,FALSE)</f>
        <v>Loyola-Chicago</v>
      </c>
      <c r="G1506" s="3" t="str">
        <f>VLOOKUP(D1506,MTeams!$A:$B,2,FALSE)</f>
        <v>Montana St</v>
      </c>
      <c r="H1506" s="4" t="str">
        <f t="shared" si="23"/>
        <v/>
      </c>
    </row>
    <row r="1507" spans="1:8" x14ac:dyDescent="0.3">
      <c r="A1507" t="s">
        <v>1887</v>
      </c>
      <c r="B1507">
        <v>2022</v>
      </c>
      <c r="C1507">
        <v>1260</v>
      </c>
      <c r="D1507">
        <v>1293</v>
      </c>
      <c r="E1507">
        <v>0.38252447134727502</v>
      </c>
      <c r="F1507" s="3" t="str">
        <f>VLOOKUP(C1507,MTeams!$A:$B,2,FALSE)</f>
        <v>Loyola-Chicago</v>
      </c>
      <c r="G1507" s="3" t="str">
        <f>VLOOKUP(D1507,MTeams!$A:$B,2,FALSE)</f>
        <v>Murray St</v>
      </c>
      <c r="H1507" s="4" t="str">
        <f t="shared" si="23"/>
        <v/>
      </c>
    </row>
    <row r="1508" spans="1:8" x14ac:dyDescent="0.3">
      <c r="A1508" t="s">
        <v>1888</v>
      </c>
      <c r="B1508">
        <v>2022</v>
      </c>
      <c r="C1508">
        <v>1260</v>
      </c>
      <c r="D1508">
        <v>1308</v>
      </c>
      <c r="E1508">
        <v>0.69232958033716896</v>
      </c>
      <c r="F1508" s="3" t="str">
        <f>VLOOKUP(C1508,MTeams!$A:$B,2,FALSE)</f>
        <v>Loyola-Chicago</v>
      </c>
      <c r="G1508" s="3" t="str">
        <f>VLOOKUP(D1508,MTeams!$A:$B,2,FALSE)</f>
        <v>New Mexico St</v>
      </c>
      <c r="H1508" s="4" t="str">
        <f t="shared" si="23"/>
        <v/>
      </c>
    </row>
    <row r="1509" spans="1:8" x14ac:dyDescent="0.3">
      <c r="A1509" t="s">
        <v>1889</v>
      </c>
      <c r="B1509">
        <v>2022</v>
      </c>
      <c r="C1509">
        <v>1260</v>
      </c>
      <c r="D1509">
        <v>1313</v>
      </c>
      <c r="E1509">
        <v>0.77538664973500204</v>
      </c>
      <c r="F1509" s="3" t="str">
        <f>VLOOKUP(C1509,MTeams!$A:$B,2,FALSE)</f>
        <v>Loyola-Chicago</v>
      </c>
      <c r="G1509" s="3" t="str">
        <f>VLOOKUP(D1509,MTeams!$A:$B,2,FALSE)</f>
        <v>Norfolk St</v>
      </c>
      <c r="H1509" s="4">
        <f t="shared" si="23"/>
        <v>1</v>
      </c>
    </row>
    <row r="1510" spans="1:8" x14ac:dyDescent="0.3">
      <c r="A1510" t="s">
        <v>1890</v>
      </c>
      <c r="B1510">
        <v>2022</v>
      </c>
      <c r="C1510">
        <v>1260</v>
      </c>
      <c r="D1510">
        <v>1314</v>
      </c>
      <c r="E1510">
        <v>0.56129235681576495</v>
      </c>
      <c r="F1510" s="3" t="str">
        <f>VLOOKUP(C1510,MTeams!$A:$B,2,FALSE)</f>
        <v>Loyola-Chicago</v>
      </c>
      <c r="G1510" s="3" t="str">
        <f>VLOOKUP(D1510,MTeams!$A:$B,2,FALSE)</f>
        <v>North Carolina</v>
      </c>
      <c r="H1510" s="4" t="str">
        <f t="shared" si="23"/>
        <v/>
      </c>
    </row>
    <row r="1511" spans="1:8" x14ac:dyDescent="0.3">
      <c r="A1511" t="s">
        <v>1891</v>
      </c>
      <c r="B1511">
        <v>2022</v>
      </c>
      <c r="C1511">
        <v>1260</v>
      </c>
      <c r="D1511">
        <v>1323</v>
      </c>
      <c r="E1511">
        <v>0.65845518811255699</v>
      </c>
      <c r="F1511" s="3" t="str">
        <f>VLOOKUP(C1511,MTeams!$A:$B,2,FALSE)</f>
        <v>Loyola-Chicago</v>
      </c>
      <c r="G1511" s="3" t="str">
        <f>VLOOKUP(D1511,MTeams!$A:$B,2,FALSE)</f>
        <v>Notre Dame</v>
      </c>
      <c r="H1511" s="4" t="str">
        <f t="shared" si="23"/>
        <v/>
      </c>
    </row>
    <row r="1512" spans="1:8" x14ac:dyDescent="0.3">
      <c r="A1512" t="s">
        <v>1892</v>
      </c>
      <c r="B1512">
        <v>2022</v>
      </c>
      <c r="C1512">
        <v>1260</v>
      </c>
      <c r="D1512">
        <v>1326</v>
      </c>
      <c r="E1512">
        <v>0.51031783998834801</v>
      </c>
      <c r="F1512" s="3" t="str">
        <f>VLOOKUP(C1512,MTeams!$A:$B,2,FALSE)</f>
        <v>Loyola-Chicago</v>
      </c>
      <c r="G1512" s="3" t="str">
        <f>VLOOKUP(D1512,MTeams!$A:$B,2,FALSE)</f>
        <v>Ohio St</v>
      </c>
      <c r="H1512" s="4" t="str">
        <f t="shared" si="23"/>
        <v/>
      </c>
    </row>
    <row r="1513" spans="1:8" x14ac:dyDescent="0.3">
      <c r="A1513" t="s">
        <v>1893</v>
      </c>
      <c r="B1513">
        <v>2022</v>
      </c>
      <c r="C1513">
        <v>1260</v>
      </c>
      <c r="D1513">
        <v>1344</v>
      </c>
      <c r="E1513">
        <v>0.49109186203558097</v>
      </c>
      <c r="F1513" s="3" t="str">
        <f>VLOOKUP(C1513,MTeams!$A:$B,2,FALSE)</f>
        <v>Loyola-Chicago</v>
      </c>
      <c r="G1513" s="3" t="str">
        <f>VLOOKUP(D1513,MTeams!$A:$B,2,FALSE)</f>
        <v>Providence</v>
      </c>
      <c r="H1513" s="4" t="str">
        <f t="shared" si="23"/>
        <v/>
      </c>
    </row>
    <row r="1514" spans="1:8" x14ac:dyDescent="0.3">
      <c r="A1514" t="s">
        <v>1894</v>
      </c>
      <c r="B1514">
        <v>2022</v>
      </c>
      <c r="C1514">
        <v>1260</v>
      </c>
      <c r="D1514">
        <v>1345</v>
      </c>
      <c r="E1514">
        <v>0.2954865242786</v>
      </c>
      <c r="F1514" s="3" t="str">
        <f>VLOOKUP(C1514,MTeams!$A:$B,2,FALSE)</f>
        <v>Loyola-Chicago</v>
      </c>
      <c r="G1514" s="3" t="str">
        <f>VLOOKUP(D1514,MTeams!$A:$B,2,FALSE)</f>
        <v>Purdue</v>
      </c>
      <c r="H1514" s="4" t="str">
        <f t="shared" si="23"/>
        <v/>
      </c>
    </row>
    <row r="1515" spans="1:8" x14ac:dyDescent="0.3">
      <c r="A1515" t="s">
        <v>1895</v>
      </c>
      <c r="B1515">
        <v>2022</v>
      </c>
      <c r="C1515">
        <v>1260</v>
      </c>
      <c r="D1515">
        <v>1350</v>
      </c>
      <c r="E1515">
        <v>0.71609998179910195</v>
      </c>
      <c r="F1515" s="3" t="str">
        <f>VLOOKUP(C1515,MTeams!$A:$B,2,FALSE)</f>
        <v>Loyola-Chicago</v>
      </c>
      <c r="G1515" s="3" t="str">
        <f>VLOOKUP(D1515,MTeams!$A:$B,2,FALSE)</f>
        <v>Richmond</v>
      </c>
      <c r="H1515" s="4" t="str">
        <f t="shared" si="23"/>
        <v/>
      </c>
    </row>
    <row r="1516" spans="1:8" x14ac:dyDescent="0.3">
      <c r="A1516" t="s">
        <v>1896</v>
      </c>
      <c r="B1516">
        <v>2022</v>
      </c>
      <c r="C1516">
        <v>1260</v>
      </c>
      <c r="D1516">
        <v>1353</v>
      </c>
      <c r="E1516">
        <v>0.69727985962519101</v>
      </c>
      <c r="F1516" s="3" t="str">
        <f>VLOOKUP(C1516,MTeams!$A:$B,2,FALSE)</f>
        <v>Loyola-Chicago</v>
      </c>
      <c r="G1516" s="3" t="str">
        <f>VLOOKUP(D1516,MTeams!$A:$B,2,FALSE)</f>
        <v>Rutgers</v>
      </c>
      <c r="H1516" s="4" t="str">
        <f t="shared" si="23"/>
        <v/>
      </c>
    </row>
    <row r="1517" spans="1:8" x14ac:dyDescent="0.3">
      <c r="A1517" t="s">
        <v>1897</v>
      </c>
      <c r="B1517">
        <v>2022</v>
      </c>
      <c r="C1517">
        <v>1260</v>
      </c>
      <c r="D1517">
        <v>1355</v>
      </c>
      <c r="E1517">
        <v>0.63413271291767503</v>
      </c>
      <c r="F1517" s="3" t="str">
        <f>VLOOKUP(C1517,MTeams!$A:$B,2,FALSE)</f>
        <v>Loyola-Chicago</v>
      </c>
      <c r="G1517" s="3" t="str">
        <f>VLOOKUP(D1517,MTeams!$A:$B,2,FALSE)</f>
        <v>S Dakota St</v>
      </c>
      <c r="H1517" s="4" t="str">
        <f t="shared" si="23"/>
        <v/>
      </c>
    </row>
    <row r="1518" spans="1:8" x14ac:dyDescent="0.3">
      <c r="A1518" t="s">
        <v>1898</v>
      </c>
      <c r="B1518">
        <v>2022</v>
      </c>
      <c r="C1518">
        <v>1260</v>
      </c>
      <c r="D1518">
        <v>1361</v>
      </c>
      <c r="E1518">
        <v>0.518625438168549</v>
      </c>
      <c r="F1518" s="3" t="str">
        <f>VLOOKUP(C1518,MTeams!$A:$B,2,FALSE)</f>
        <v>Loyola-Chicago</v>
      </c>
      <c r="G1518" s="3" t="str">
        <f>VLOOKUP(D1518,MTeams!$A:$B,2,FALSE)</f>
        <v>San Diego St</v>
      </c>
      <c r="H1518" s="4" t="str">
        <f t="shared" si="23"/>
        <v/>
      </c>
    </row>
    <row r="1519" spans="1:8" x14ac:dyDescent="0.3">
      <c r="A1519" t="s">
        <v>1899</v>
      </c>
      <c r="B1519">
        <v>2022</v>
      </c>
      <c r="C1519">
        <v>1260</v>
      </c>
      <c r="D1519">
        <v>1362</v>
      </c>
      <c r="E1519">
        <v>0.53200423812985997</v>
      </c>
      <c r="F1519" s="3" t="str">
        <f>VLOOKUP(C1519,MTeams!$A:$B,2,FALSE)</f>
        <v>Loyola-Chicago</v>
      </c>
      <c r="G1519" s="3" t="str">
        <f>VLOOKUP(D1519,MTeams!$A:$B,2,FALSE)</f>
        <v>San Francisco</v>
      </c>
      <c r="H1519" s="4" t="str">
        <f t="shared" si="23"/>
        <v/>
      </c>
    </row>
    <row r="1520" spans="1:8" x14ac:dyDescent="0.3">
      <c r="A1520" t="s">
        <v>1900</v>
      </c>
      <c r="B1520">
        <v>2022</v>
      </c>
      <c r="C1520">
        <v>1260</v>
      </c>
      <c r="D1520">
        <v>1371</v>
      </c>
      <c r="E1520">
        <v>0.55534111227217897</v>
      </c>
      <c r="F1520" s="3" t="str">
        <f>VLOOKUP(C1520,MTeams!$A:$B,2,FALSE)</f>
        <v>Loyola-Chicago</v>
      </c>
      <c r="G1520" s="3" t="str">
        <f>VLOOKUP(D1520,MTeams!$A:$B,2,FALSE)</f>
        <v>Seton Hall</v>
      </c>
      <c r="H1520" s="4" t="str">
        <f t="shared" si="23"/>
        <v/>
      </c>
    </row>
    <row r="1521" spans="1:8" x14ac:dyDescent="0.3">
      <c r="A1521" t="s">
        <v>1901</v>
      </c>
      <c r="B1521">
        <v>2022</v>
      </c>
      <c r="C1521">
        <v>1260</v>
      </c>
      <c r="D1521">
        <v>1388</v>
      </c>
      <c r="E1521">
        <v>0.41253777997720698</v>
      </c>
      <c r="F1521" s="3" t="str">
        <f>VLOOKUP(C1521,MTeams!$A:$B,2,FALSE)</f>
        <v>Loyola-Chicago</v>
      </c>
      <c r="G1521" s="3" t="str">
        <f>VLOOKUP(D1521,MTeams!$A:$B,2,FALSE)</f>
        <v>St Mary's CA</v>
      </c>
      <c r="H1521" s="4" t="str">
        <f t="shared" si="23"/>
        <v/>
      </c>
    </row>
    <row r="1522" spans="1:8" x14ac:dyDescent="0.3">
      <c r="A1522" t="s">
        <v>1902</v>
      </c>
      <c r="B1522">
        <v>2022</v>
      </c>
      <c r="C1522">
        <v>1260</v>
      </c>
      <c r="D1522">
        <v>1389</v>
      </c>
      <c r="E1522">
        <v>0.77162170479797898</v>
      </c>
      <c r="F1522" s="3" t="str">
        <f>VLOOKUP(C1522,MTeams!$A:$B,2,FALSE)</f>
        <v>Loyola-Chicago</v>
      </c>
      <c r="G1522" s="3" t="str">
        <f>VLOOKUP(D1522,MTeams!$A:$B,2,FALSE)</f>
        <v>St Peter's</v>
      </c>
      <c r="H1522" s="4">
        <f t="shared" si="23"/>
        <v>1</v>
      </c>
    </row>
    <row r="1523" spans="1:8" x14ac:dyDescent="0.3">
      <c r="A1523" t="s">
        <v>1903</v>
      </c>
      <c r="B1523">
        <v>2022</v>
      </c>
      <c r="C1523">
        <v>1260</v>
      </c>
      <c r="D1523">
        <v>1394</v>
      </c>
      <c r="E1523">
        <v>0.81658555601810701</v>
      </c>
      <c r="F1523" s="3" t="str">
        <f>VLOOKUP(C1523,MTeams!$A:$B,2,FALSE)</f>
        <v>Loyola-Chicago</v>
      </c>
      <c r="G1523" s="3" t="str">
        <f>VLOOKUP(D1523,MTeams!$A:$B,2,FALSE)</f>
        <v>TAM C. Christi</v>
      </c>
      <c r="H1523" s="4">
        <f t="shared" si="23"/>
        <v>1</v>
      </c>
    </row>
    <row r="1524" spans="1:8" x14ac:dyDescent="0.3">
      <c r="A1524" t="s">
        <v>1904</v>
      </c>
      <c r="B1524">
        <v>2022</v>
      </c>
      <c r="C1524">
        <v>1260</v>
      </c>
      <c r="D1524">
        <v>1395</v>
      </c>
      <c r="E1524">
        <v>0.62860151209613502</v>
      </c>
      <c r="F1524" s="3" t="str">
        <f>VLOOKUP(C1524,MTeams!$A:$B,2,FALSE)</f>
        <v>Loyola-Chicago</v>
      </c>
      <c r="G1524" s="3" t="str">
        <f>VLOOKUP(D1524,MTeams!$A:$B,2,FALSE)</f>
        <v>TCU</v>
      </c>
      <c r="H1524" s="4" t="str">
        <f t="shared" si="23"/>
        <v/>
      </c>
    </row>
    <row r="1525" spans="1:8" x14ac:dyDescent="0.3">
      <c r="A1525" t="s">
        <v>1905</v>
      </c>
      <c r="B1525">
        <v>2022</v>
      </c>
      <c r="C1525">
        <v>1260</v>
      </c>
      <c r="D1525">
        <v>1397</v>
      </c>
      <c r="E1525">
        <v>0.30710778675273998</v>
      </c>
      <c r="F1525" s="3" t="str">
        <f>VLOOKUP(C1525,MTeams!$A:$B,2,FALSE)</f>
        <v>Loyola-Chicago</v>
      </c>
      <c r="G1525" s="3" t="str">
        <f>VLOOKUP(D1525,MTeams!$A:$B,2,FALSE)</f>
        <v>Tennessee</v>
      </c>
      <c r="H1525" s="4" t="str">
        <f t="shared" si="23"/>
        <v/>
      </c>
    </row>
    <row r="1526" spans="1:8" x14ac:dyDescent="0.3">
      <c r="A1526" t="s">
        <v>1906</v>
      </c>
      <c r="B1526">
        <v>2022</v>
      </c>
      <c r="C1526">
        <v>1260</v>
      </c>
      <c r="D1526">
        <v>1400</v>
      </c>
      <c r="E1526">
        <v>0.39798518537857602</v>
      </c>
      <c r="F1526" s="3" t="str">
        <f>VLOOKUP(C1526,MTeams!$A:$B,2,FALSE)</f>
        <v>Loyola-Chicago</v>
      </c>
      <c r="G1526" s="3" t="str">
        <f>VLOOKUP(D1526,MTeams!$A:$B,2,FALSE)</f>
        <v>Texas</v>
      </c>
      <c r="H1526" s="4" t="str">
        <f t="shared" si="23"/>
        <v/>
      </c>
    </row>
    <row r="1527" spans="1:8" x14ac:dyDescent="0.3">
      <c r="A1527" t="s">
        <v>1907</v>
      </c>
      <c r="B1527">
        <v>2022</v>
      </c>
      <c r="C1527">
        <v>1260</v>
      </c>
      <c r="D1527">
        <v>1403</v>
      </c>
      <c r="E1527">
        <v>0.27245877476358299</v>
      </c>
      <c r="F1527" s="3" t="str">
        <f>VLOOKUP(C1527,MTeams!$A:$B,2,FALSE)</f>
        <v>Loyola-Chicago</v>
      </c>
      <c r="G1527" s="3" t="str">
        <f>VLOOKUP(D1527,MTeams!$A:$B,2,FALSE)</f>
        <v>Texas Tech</v>
      </c>
      <c r="H1527" s="4" t="str">
        <f t="shared" si="23"/>
        <v/>
      </c>
    </row>
    <row r="1528" spans="1:8" x14ac:dyDescent="0.3">
      <c r="A1528" t="s">
        <v>1908</v>
      </c>
      <c r="B1528">
        <v>2022</v>
      </c>
      <c r="C1528">
        <v>1260</v>
      </c>
      <c r="D1528">
        <v>1411</v>
      </c>
      <c r="E1528">
        <v>0.79281332301538998</v>
      </c>
      <c r="F1528" s="3" t="str">
        <f>VLOOKUP(C1528,MTeams!$A:$B,2,FALSE)</f>
        <v>Loyola-Chicago</v>
      </c>
      <c r="G1528" s="3" t="str">
        <f>VLOOKUP(D1528,MTeams!$A:$B,2,FALSE)</f>
        <v>TX Southern</v>
      </c>
      <c r="H1528" s="4">
        <f t="shared" si="23"/>
        <v>1</v>
      </c>
    </row>
    <row r="1529" spans="1:8" x14ac:dyDescent="0.3">
      <c r="A1529" t="s">
        <v>1909</v>
      </c>
      <c r="B1529">
        <v>2022</v>
      </c>
      <c r="C1529">
        <v>1260</v>
      </c>
      <c r="D1529">
        <v>1412</v>
      </c>
      <c r="E1529">
        <v>0.55214158192845497</v>
      </c>
      <c r="F1529" s="3" t="str">
        <f>VLOOKUP(C1529,MTeams!$A:$B,2,FALSE)</f>
        <v>Loyola-Chicago</v>
      </c>
      <c r="G1529" s="3" t="str">
        <f>VLOOKUP(D1529,MTeams!$A:$B,2,FALSE)</f>
        <v>UAB</v>
      </c>
      <c r="H1529" s="4" t="str">
        <f t="shared" si="23"/>
        <v/>
      </c>
    </row>
    <row r="1530" spans="1:8" x14ac:dyDescent="0.3">
      <c r="A1530" t="s">
        <v>1910</v>
      </c>
      <c r="B1530">
        <v>2022</v>
      </c>
      <c r="C1530">
        <v>1260</v>
      </c>
      <c r="D1530">
        <v>1417</v>
      </c>
      <c r="E1530">
        <v>0.30775451936852</v>
      </c>
      <c r="F1530" s="3" t="str">
        <f>VLOOKUP(C1530,MTeams!$A:$B,2,FALSE)</f>
        <v>Loyola-Chicago</v>
      </c>
      <c r="G1530" s="3" t="str">
        <f>VLOOKUP(D1530,MTeams!$A:$B,2,FALSE)</f>
        <v>UCLA</v>
      </c>
      <c r="H1530" s="4" t="str">
        <f t="shared" si="23"/>
        <v/>
      </c>
    </row>
    <row r="1531" spans="1:8" x14ac:dyDescent="0.3">
      <c r="A1531" t="s">
        <v>1911</v>
      </c>
      <c r="B1531">
        <v>2022</v>
      </c>
      <c r="C1531">
        <v>1260</v>
      </c>
      <c r="D1531">
        <v>1425</v>
      </c>
      <c r="E1531">
        <v>0.52556960890390703</v>
      </c>
      <c r="F1531" s="3" t="str">
        <f>VLOOKUP(C1531,MTeams!$A:$B,2,FALSE)</f>
        <v>Loyola-Chicago</v>
      </c>
      <c r="G1531" s="3" t="str">
        <f>VLOOKUP(D1531,MTeams!$A:$B,2,FALSE)</f>
        <v>USC</v>
      </c>
      <c r="H1531" s="4" t="str">
        <f t="shared" si="23"/>
        <v/>
      </c>
    </row>
    <row r="1532" spans="1:8" x14ac:dyDescent="0.3">
      <c r="A1532" t="s">
        <v>1912</v>
      </c>
      <c r="B1532">
        <v>2022</v>
      </c>
      <c r="C1532">
        <v>1260</v>
      </c>
      <c r="D1532">
        <v>1436</v>
      </c>
      <c r="E1532">
        <v>0.54632540887442804</v>
      </c>
      <c r="F1532" s="3" t="str">
        <f>VLOOKUP(C1532,MTeams!$A:$B,2,FALSE)</f>
        <v>Loyola-Chicago</v>
      </c>
      <c r="G1532" s="3" t="str">
        <f>VLOOKUP(D1532,MTeams!$A:$B,2,FALSE)</f>
        <v>Vermont</v>
      </c>
      <c r="H1532" s="4" t="str">
        <f t="shared" si="23"/>
        <v/>
      </c>
    </row>
    <row r="1533" spans="1:8" x14ac:dyDescent="0.3">
      <c r="A1533" t="s">
        <v>1913</v>
      </c>
      <c r="B1533">
        <v>2022</v>
      </c>
      <c r="C1533">
        <v>1260</v>
      </c>
      <c r="D1533">
        <v>1437</v>
      </c>
      <c r="E1533">
        <v>0.29891949225118097</v>
      </c>
      <c r="F1533" s="3" t="str">
        <f>VLOOKUP(C1533,MTeams!$A:$B,2,FALSE)</f>
        <v>Loyola-Chicago</v>
      </c>
      <c r="G1533" s="3" t="str">
        <f>VLOOKUP(D1533,MTeams!$A:$B,2,FALSE)</f>
        <v>Villanova</v>
      </c>
      <c r="H1533" s="4" t="str">
        <f t="shared" si="23"/>
        <v/>
      </c>
    </row>
    <row r="1534" spans="1:8" x14ac:dyDescent="0.3">
      <c r="A1534" t="s">
        <v>1914</v>
      </c>
      <c r="B1534">
        <v>2022</v>
      </c>
      <c r="C1534">
        <v>1260</v>
      </c>
      <c r="D1534">
        <v>1439</v>
      </c>
      <c r="E1534">
        <v>0.56671474797840704</v>
      </c>
      <c r="F1534" s="3" t="str">
        <f>VLOOKUP(C1534,MTeams!$A:$B,2,FALSE)</f>
        <v>Loyola-Chicago</v>
      </c>
      <c r="G1534" s="3" t="str">
        <f>VLOOKUP(D1534,MTeams!$A:$B,2,FALSE)</f>
        <v>Virginia Tech</v>
      </c>
      <c r="H1534" s="4" t="str">
        <f t="shared" si="23"/>
        <v/>
      </c>
    </row>
    <row r="1535" spans="1:8" x14ac:dyDescent="0.3">
      <c r="A1535" t="s">
        <v>1915</v>
      </c>
      <c r="B1535">
        <v>2022</v>
      </c>
      <c r="C1535">
        <v>1260</v>
      </c>
      <c r="D1535">
        <v>1458</v>
      </c>
      <c r="E1535">
        <v>0.456040969669954</v>
      </c>
      <c r="F1535" s="3" t="str">
        <f>VLOOKUP(C1535,MTeams!$A:$B,2,FALSE)</f>
        <v>Loyola-Chicago</v>
      </c>
      <c r="G1535" s="3" t="str">
        <f>VLOOKUP(D1535,MTeams!$A:$B,2,FALSE)</f>
        <v>Wisconsin</v>
      </c>
      <c r="H1535" s="4" t="str">
        <f t="shared" si="23"/>
        <v/>
      </c>
    </row>
    <row r="1536" spans="1:8" x14ac:dyDescent="0.3">
      <c r="A1536" t="s">
        <v>1916</v>
      </c>
      <c r="B1536">
        <v>2022</v>
      </c>
      <c r="C1536">
        <v>1260</v>
      </c>
      <c r="D1536">
        <v>1460</v>
      </c>
      <c r="E1536">
        <v>0.79729975731485203</v>
      </c>
      <c r="F1536" s="3" t="str">
        <f>VLOOKUP(C1536,MTeams!$A:$B,2,FALSE)</f>
        <v>Loyola-Chicago</v>
      </c>
      <c r="G1536" s="3" t="str">
        <f>VLOOKUP(D1536,MTeams!$A:$B,2,FALSE)</f>
        <v>Wright St</v>
      </c>
      <c r="H1536" s="4">
        <f t="shared" si="23"/>
        <v>1</v>
      </c>
    </row>
    <row r="1537" spans="1:8" x14ac:dyDescent="0.3">
      <c r="A1537" t="s">
        <v>1917</v>
      </c>
      <c r="B1537">
        <v>2022</v>
      </c>
      <c r="C1537">
        <v>1260</v>
      </c>
      <c r="D1537">
        <v>1461</v>
      </c>
      <c r="E1537">
        <v>0.68073888818499895</v>
      </c>
      <c r="F1537" s="3" t="str">
        <f>VLOOKUP(C1537,MTeams!$A:$B,2,FALSE)</f>
        <v>Loyola-Chicago</v>
      </c>
      <c r="G1537" s="3" t="str">
        <f>VLOOKUP(D1537,MTeams!$A:$B,2,FALSE)</f>
        <v>Wyoming</v>
      </c>
      <c r="H1537" s="4" t="str">
        <f t="shared" si="23"/>
        <v/>
      </c>
    </row>
    <row r="1538" spans="1:8" x14ac:dyDescent="0.3">
      <c r="A1538" t="s">
        <v>1918</v>
      </c>
      <c r="B1538">
        <v>2022</v>
      </c>
      <c r="C1538">
        <v>1260</v>
      </c>
      <c r="D1538">
        <v>1463</v>
      </c>
      <c r="E1538">
        <v>0.78331914789190105</v>
      </c>
      <c r="F1538" s="3" t="str">
        <f>VLOOKUP(C1538,MTeams!$A:$B,2,FALSE)</f>
        <v>Loyola-Chicago</v>
      </c>
      <c r="G1538" s="3" t="str">
        <f>VLOOKUP(D1538,MTeams!$A:$B,2,FALSE)</f>
        <v>Yale</v>
      </c>
      <c r="H1538" s="4">
        <f t="shared" si="23"/>
        <v>1</v>
      </c>
    </row>
    <row r="1539" spans="1:8" x14ac:dyDescent="0.3">
      <c r="A1539" t="s">
        <v>1919</v>
      </c>
      <c r="B1539">
        <v>2022</v>
      </c>
      <c r="C1539">
        <v>1261</v>
      </c>
      <c r="D1539">
        <v>1266</v>
      </c>
      <c r="E1539">
        <v>0.722420228693191</v>
      </c>
      <c r="F1539" s="3" t="str">
        <f>VLOOKUP(C1539,MTeams!$A:$B,2,FALSE)</f>
        <v>LSU</v>
      </c>
      <c r="G1539" s="3" t="str">
        <f>VLOOKUP(D1539,MTeams!$A:$B,2,FALSE)</f>
        <v>Marquette</v>
      </c>
      <c r="H1539" s="4" t="str">
        <f t="shared" ref="H1539:H1602" si="24">IF(E1539&gt;0.75, 1, IF(E1539&lt;0.25,0,""))</f>
        <v/>
      </c>
    </row>
    <row r="1540" spans="1:8" x14ac:dyDescent="0.3">
      <c r="A1540" t="s">
        <v>1920</v>
      </c>
      <c r="B1540">
        <v>2022</v>
      </c>
      <c r="C1540">
        <v>1261</v>
      </c>
      <c r="D1540">
        <v>1272</v>
      </c>
      <c r="E1540">
        <v>0.66205397097012897</v>
      </c>
      <c r="F1540" s="3" t="str">
        <f>VLOOKUP(C1540,MTeams!$A:$B,2,FALSE)</f>
        <v>LSU</v>
      </c>
      <c r="G1540" s="3" t="str">
        <f>VLOOKUP(D1540,MTeams!$A:$B,2,FALSE)</f>
        <v>Memphis</v>
      </c>
      <c r="H1540" s="4" t="str">
        <f t="shared" si="24"/>
        <v/>
      </c>
    </row>
    <row r="1541" spans="1:8" x14ac:dyDescent="0.3">
      <c r="A1541" t="s">
        <v>1921</v>
      </c>
      <c r="B1541">
        <v>2022</v>
      </c>
      <c r="C1541">
        <v>1261</v>
      </c>
      <c r="D1541">
        <v>1274</v>
      </c>
      <c r="E1541">
        <v>0.76275141762494703</v>
      </c>
      <c r="F1541" s="3" t="str">
        <f>VLOOKUP(C1541,MTeams!$A:$B,2,FALSE)</f>
        <v>LSU</v>
      </c>
      <c r="G1541" s="3" t="str">
        <f>VLOOKUP(D1541,MTeams!$A:$B,2,FALSE)</f>
        <v>Miami FL</v>
      </c>
      <c r="H1541" s="4">
        <f t="shared" si="24"/>
        <v>1</v>
      </c>
    </row>
    <row r="1542" spans="1:8" x14ac:dyDescent="0.3">
      <c r="A1542" t="s">
        <v>1922</v>
      </c>
      <c r="B1542">
        <v>2022</v>
      </c>
      <c r="C1542">
        <v>1261</v>
      </c>
      <c r="D1542">
        <v>1276</v>
      </c>
      <c r="E1542">
        <v>0.76338404305409302</v>
      </c>
      <c r="F1542" s="3" t="str">
        <f>VLOOKUP(C1542,MTeams!$A:$B,2,FALSE)</f>
        <v>LSU</v>
      </c>
      <c r="G1542" s="3" t="str">
        <f>VLOOKUP(D1542,MTeams!$A:$B,2,FALSE)</f>
        <v>Michigan</v>
      </c>
      <c r="H1542" s="4">
        <f t="shared" si="24"/>
        <v>1</v>
      </c>
    </row>
    <row r="1543" spans="1:8" x14ac:dyDescent="0.3">
      <c r="A1543" t="s">
        <v>1923</v>
      </c>
      <c r="B1543">
        <v>2022</v>
      </c>
      <c r="C1543">
        <v>1261</v>
      </c>
      <c r="D1543">
        <v>1277</v>
      </c>
      <c r="E1543">
        <v>0.67383647224853205</v>
      </c>
      <c r="F1543" s="3" t="str">
        <f>VLOOKUP(C1543,MTeams!$A:$B,2,FALSE)</f>
        <v>LSU</v>
      </c>
      <c r="G1543" s="3" t="str">
        <f>VLOOKUP(D1543,MTeams!$A:$B,2,FALSE)</f>
        <v>Michigan St</v>
      </c>
      <c r="H1543" s="4" t="str">
        <f t="shared" si="24"/>
        <v/>
      </c>
    </row>
    <row r="1544" spans="1:8" x14ac:dyDescent="0.3">
      <c r="A1544" t="s">
        <v>1924</v>
      </c>
      <c r="B1544">
        <v>2022</v>
      </c>
      <c r="C1544">
        <v>1261</v>
      </c>
      <c r="D1544">
        <v>1286</v>
      </c>
      <c r="E1544">
        <v>0.81951955539507304</v>
      </c>
      <c r="F1544" s="3" t="str">
        <f>VLOOKUP(C1544,MTeams!$A:$B,2,FALSE)</f>
        <v>LSU</v>
      </c>
      <c r="G1544" s="3" t="str">
        <f>VLOOKUP(D1544,MTeams!$A:$B,2,FALSE)</f>
        <v>Montana St</v>
      </c>
      <c r="H1544" s="4">
        <f t="shared" si="24"/>
        <v>1</v>
      </c>
    </row>
    <row r="1545" spans="1:8" x14ac:dyDescent="0.3">
      <c r="A1545" t="s">
        <v>1925</v>
      </c>
      <c r="B1545">
        <v>2022</v>
      </c>
      <c r="C1545">
        <v>1261</v>
      </c>
      <c r="D1545">
        <v>1293</v>
      </c>
      <c r="E1545">
        <v>0.50279531749202599</v>
      </c>
      <c r="F1545" s="3" t="str">
        <f>VLOOKUP(C1545,MTeams!$A:$B,2,FALSE)</f>
        <v>LSU</v>
      </c>
      <c r="G1545" s="3" t="str">
        <f>VLOOKUP(D1545,MTeams!$A:$B,2,FALSE)</f>
        <v>Murray St</v>
      </c>
      <c r="H1545" s="4" t="str">
        <f t="shared" si="24"/>
        <v/>
      </c>
    </row>
    <row r="1546" spans="1:8" x14ac:dyDescent="0.3">
      <c r="A1546" t="s">
        <v>1926</v>
      </c>
      <c r="B1546">
        <v>2022</v>
      </c>
      <c r="C1546">
        <v>1261</v>
      </c>
      <c r="D1546">
        <v>1308</v>
      </c>
      <c r="E1546">
        <v>0.78598259136538395</v>
      </c>
      <c r="F1546" s="3" t="str">
        <f>VLOOKUP(C1546,MTeams!$A:$B,2,FALSE)</f>
        <v>LSU</v>
      </c>
      <c r="G1546" s="3" t="str">
        <f>VLOOKUP(D1546,MTeams!$A:$B,2,FALSE)</f>
        <v>New Mexico St</v>
      </c>
      <c r="H1546" s="4">
        <f t="shared" si="24"/>
        <v>1</v>
      </c>
    </row>
    <row r="1547" spans="1:8" x14ac:dyDescent="0.3">
      <c r="A1547" t="s">
        <v>1927</v>
      </c>
      <c r="B1547">
        <v>2022</v>
      </c>
      <c r="C1547">
        <v>1261</v>
      </c>
      <c r="D1547">
        <v>1313</v>
      </c>
      <c r="E1547">
        <v>0.84925470523107005</v>
      </c>
      <c r="F1547" s="3" t="str">
        <f>VLOOKUP(C1547,MTeams!$A:$B,2,FALSE)</f>
        <v>LSU</v>
      </c>
      <c r="G1547" s="3" t="str">
        <f>VLOOKUP(D1547,MTeams!$A:$B,2,FALSE)</f>
        <v>Norfolk St</v>
      </c>
      <c r="H1547" s="4">
        <f t="shared" si="24"/>
        <v>1</v>
      </c>
    </row>
    <row r="1548" spans="1:8" x14ac:dyDescent="0.3">
      <c r="A1548" t="s">
        <v>1928</v>
      </c>
      <c r="B1548">
        <v>2022</v>
      </c>
      <c r="C1548">
        <v>1261</v>
      </c>
      <c r="D1548">
        <v>1314</v>
      </c>
      <c r="E1548">
        <v>0.67622456045358603</v>
      </c>
      <c r="F1548" s="3" t="str">
        <f>VLOOKUP(C1548,MTeams!$A:$B,2,FALSE)</f>
        <v>LSU</v>
      </c>
      <c r="G1548" s="3" t="str">
        <f>VLOOKUP(D1548,MTeams!$A:$B,2,FALSE)</f>
        <v>North Carolina</v>
      </c>
      <c r="H1548" s="4" t="str">
        <f t="shared" si="24"/>
        <v/>
      </c>
    </row>
    <row r="1549" spans="1:8" x14ac:dyDescent="0.3">
      <c r="A1549" t="s">
        <v>1929</v>
      </c>
      <c r="B1549">
        <v>2022</v>
      </c>
      <c r="C1549">
        <v>1261</v>
      </c>
      <c r="D1549">
        <v>1323</v>
      </c>
      <c r="E1549">
        <v>0.75887245323460395</v>
      </c>
      <c r="F1549" s="3" t="str">
        <f>VLOOKUP(C1549,MTeams!$A:$B,2,FALSE)</f>
        <v>LSU</v>
      </c>
      <c r="G1549" s="3" t="str">
        <f>VLOOKUP(D1549,MTeams!$A:$B,2,FALSE)</f>
        <v>Notre Dame</v>
      </c>
      <c r="H1549" s="4">
        <f t="shared" si="24"/>
        <v>1</v>
      </c>
    </row>
    <row r="1550" spans="1:8" x14ac:dyDescent="0.3">
      <c r="A1550" t="s">
        <v>1930</v>
      </c>
      <c r="B1550">
        <v>2022</v>
      </c>
      <c r="C1550">
        <v>1261</v>
      </c>
      <c r="D1550">
        <v>1326</v>
      </c>
      <c r="E1550">
        <v>0.62981573053539097</v>
      </c>
      <c r="F1550" s="3" t="str">
        <f>VLOOKUP(C1550,MTeams!$A:$B,2,FALSE)</f>
        <v>LSU</v>
      </c>
      <c r="G1550" s="3" t="str">
        <f>VLOOKUP(D1550,MTeams!$A:$B,2,FALSE)</f>
        <v>Ohio St</v>
      </c>
      <c r="H1550" s="4" t="str">
        <f t="shared" si="24"/>
        <v/>
      </c>
    </row>
    <row r="1551" spans="1:8" x14ac:dyDescent="0.3">
      <c r="A1551" t="s">
        <v>1931</v>
      </c>
      <c r="B1551">
        <v>2022</v>
      </c>
      <c r="C1551">
        <v>1261</v>
      </c>
      <c r="D1551">
        <v>1344</v>
      </c>
      <c r="E1551">
        <v>0.61162019523313305</v>
      </c>
      <c r="F1551" s="3" t="str">
        <f>VLOOKUP(C1551,MTeams!$A:$B,2,FALSE)</f>
        <v>LSU</v>
      </c>
      <c r="G1551" s="3" t="str">
        <f>VLOOKUP(D1551,MTeams!$A:$B,2,FALSE)</f>
        <v>Providence</v>
      </c>
      <c r="H1551" s="4" t="str">
        <f t="shared" si="24"/>
        <v/>
      </c>
    </row>
    <row r="1552" spans="1:8" x14ac:dyDescent="0.3">
      <c r="A1552" t="s">
        <v>1932</v>
      </c>
      <c r="B1552">
        <v>2022</v>
      </c>
      <c r="C1552">
        <v>1261</v>
      </c>
      <c r="D1552">
        <v>1345</v>
      </c>
      <c r="E1552">
        <v>0.40642378455672501</v>
      </c>
      <c r="F1552" s="3" t="str">
        <f>VLOOKUP(C1552,MTeams!$A:$B,2,FALSE)</f>
        <v>LSU</v>
      </c>
      <c r="G1552" s="3" t="str">
        <f>VLOOKUP(D1552,MTeams!$A:$B,2,FALSE)</f>
        <v>Purdue</v>
      </c>
      <c r="H1552" s="4" t="str">
        <f t="shared" si="24"/>
        <v/>
      </c>
    </row>
    <row r="1553" spans="1:8" x14ac:dyDescent="0.3">
      <c r="A1553" t="s">
        <v>1933</v>
      </c>
      <c r="B1553">
        <v>2022</v>
      </c>
      <c r="C1553">
        <v>1261</v>
      </c>
      <c r="D1553">
        <v>1350</v>
      </c>
      <c r="E1553">
        <v>0.80459495442229501</v>
      </c>
      <c r="F1553" s="3" t="str">
        <f>VLOOKUP(C1553,MTeams!$A:$B,2,FALSE)</f>
        <v>LSU</v>
      </c>
      <c r="G1553" s="3" t="str">
        <f>VLOOKUP(D1553,MTeams!$A:$B,2,FALSE)</f>
        <v>Richmond</v>
      </c>
      <c r="H1553" s="4">
        <f t="shared" si="24"/>
        <v>1</v>
      </c>
    </row>
    <row r="1554" spans="1:8" x14ac:dyDescent="0.3">
      <c r="A1554" t="s">
        <v>1934</v>
      </c>
      <c r="B1554">
        <v>2022</v>
      </c>
      <c r="C1554">
        <v>1261</v>
      </c>
      <c r="D1554">
        <v>1353</v>
      </c>
      <c r="E1554">
        <v>0.78993712147544204</v>
      </c>
      <c r="F1554" s="3" t="str">
        <f>VLOOKUP(C1554,MTeams!$A:$B,2,FALSE)</f>
        <v>LSU</v>
      </c>
      <c r="G1554" s="3" t="str">
        <f>VLOOKUP(D1554,MTeams!$A:$B,2,FALSE)</f>
        <v>Rutgers</v>
      </c>
      <c r="H1554" s="4">
        <f t="shared" si="24"/>
        <v>1</v>
      </c>
    </row>
    <row r="1555" spans="1:8" x14ac:dyDescent="0.3">
      <c r="A1555" t="s">
        <v>1935</v>
      </c>
      <c r="B1555">
        <v>2022</v>
      </c>
      <c r="C1555">
        <v>1261</v>
      </c>
      <c r="D1555">
        <v>1355</v>
      </c>
      <c r="E1555">
        <v>0.73881115685877996</v>
      </c>
      <c r="F1555" s="3" t="str">
        <f>VLOOKUP(C1555,MTeams!$A:$B,2,FALSE)</f>
        <v>LSU</v>
      </c>
      <c r="G1555" s="3" t="str">
        <f>VLOOKUP(D1555,MTeams!$A:$B,2,FALSE)</f>
        <v>S Dakota St</v>
      </c>
      <c r="H1555" s="4" t="str">
        <f t="shared" si="24"/>
        <v/>
      </c>
    </row>
    <row r="1556" spans="1:8" x14ac:dyDescent="0.3">
      <c r="A1556" t="s">
        <v>1936</v>
      </c>
      <c r="B1556">
        <v>2022</v>
      </c>
      <c r="C1556">
        <v>1261</v>
      </c>
      <c r="D1556">
        <v>1361</v>
      </c>
      <c r="E1556">
        <v>0.63752488216473102</v>
      </c>
      <c r="F1556" s="3" t="str">
        <f>VLOOKUP(C1556,MTeams!$A:$B,2,FALSE)</f>
        <v>LSU</v>
      </c>
      <c r="G1556" s="3" t="str">
        <f>VLOOKUP(D1556,MTeams!$A:$B,2,FALSE)</f>
        <v>San Diego St</v>
      </c>
      <c r="H1556" s="4" t="str">
        <f t="shared" si="24"/>
        <v/>
      </c>
    </row>
    <row r="1557" spans="1:8" x14ac:dyDescent="0.3">
      <c r="A1557" t="s">
        <v>1937</v>
      </c>
      <c r="B1557">
        <v>2022</v>
      </c>
      <c r="C1557">
        <v>1261</v>
      </c>
      <c r="D1557">
        <v>1362</v>
      </c>
      <c r="E1557">
        <v>0.64983893152536898</v>
      </c>
      <c r="F1557" s="3" t="str">
        <f>VLOOKUP(C1557,MTeams!$A:$B,2,FALSE)</f>
        <v>LSU</v>
      </c>
      <c r="G1557" s="3" t="str">
        <f>VLOOKUP(D1557,MTeams!$A:$B,2,FALSE)</f>
        <v>San Francisco</v>
      </c>
      <c r="H1557" s="4" t="str">
        <f t="shared" si="24"/>
        <v/>
      </c>
    </row>
    <row r="1558" spans="1:8" x14ac:dyDescent="0.3">
      <c r="A1558" t="s">
        <v>1938</v>
      </c>
      <c r="B1558">
        <v>2022</v>
      </c>
      <c r="C1558">
        <v>1261</v>
      </c>
      <c r="D1558">
        <v>1371</v>
      </c>
      <c r="E1558">
        <v>0.67093347807260495</v>
      </c>
      <c r="F1558" s="3" t="str">
        <f>VLOOKUP(C1558,MTeams!$A:$B,2,FALSE)</f>
        <v>LSU</v>
      </c>
      <c r="G1558" s="3" t="str">
        <f>VLOOKUP(D1558,MTeams!$A:$B,2,FALSE)</f>
        <v>Seton Hall</v>
      </c>
      <c r="H1558" s="4" t="str">
        <f t="shared" si="24"/>
        <v/>
      </c>
    </row>
    <row r="1559" spans="1:8" x14ac:dyDescent="0.3">
      <c r="A1559" t="s">
        <v>1939</v>
      </c>
      <c r="B1559">
        <v>2022</v>
      </c>
      <c r="C1559">
        <v>1261</v>
      </c>
      <c r="D1559">
        <v>1388</v>
      </c>
      <c r="E1559">
        <v>0.53409772578025905</v>
      </c>
      <c r="F1559" s="3" t="str">
        <f>VLOOKUP(C1559,MTeams!$A:$B,2,FALSE)</f>
        <v>LSU</v>
      </c>
      <c r="G1559" s="3" t="str">
        <f>VLOOKUP(D1559,MTeams!$A:$B,2,FALSE)</f>
        <v>St Mary's CA</v>
      </c>
      <c r="H1559" s="4" t="str">
        <f t="shared" si="24"/>
        <v/>
      </c>
    </row>
    <row r="1560" spans="1:8" x14ac:dyDescent="0.3">
      <c r="A1560" t="s">
        <v>1940</v>
      </c>
      <c r="B1560">
        <v>2022</v>
      </c>
      <c r="C1560">
        <v>1261</v>
      </c>
      <c r="D1560">
        <v>1389</v>
      </c>
      <c r="E1560">
        <v>0.84652216472708297</v>
      </c>
      <c r="F1560" s="3" t="str">
        <f>VLOOKUP(C1560,MTeams!$A:$B,2,FALSE)</f>
        <v>LSU</v>
      </c>
      <c r="G1560" s="3" t="str">
        <f>VLOOKUP(D1560,MTeams!$A:$B,2,FALSE)</f>
        <v>St Peter's</v>
      </c>
      <c r="H1560" s="4">
        <f t="shared" si="24"/>
        <v>1</v>
      </c>
    </row>
    <row r="1561" spans="1:8" x14ac:dyDescent="0.3">
      <c r="A1561" t="s">
        <v>1941</v>
      </c>
      <c r="B1561">
        <v>2022</v>
      </c>
      <c r="C1561">
        <v>1261</v>
      </c>
      <c r="D1561">
        <v>1394</v>
      </c>
      <c r="E1561">
        <v>0.87904309493126198</v>
      </c>
      <c r="F1561" s="3" t="str">
        <f>VLOOKUP(C1561,MTeams!$A:$B,2,FALSE)</f>
        <v>LSU</v>
      </c>
      <c r="G1561" s="3" t="str">
        <f>VLOOKUP(D1561,MTeams!$A:$B,2,FALSE)</f>
        <v>TAM C. Christi</v>
      </c>
      <c r="H1561" s="4">
        <f t="shared" si="24"/>
        <v>1</v>
      </c>
    </row>
    <row r="1562" spans="1:8" x14ac:dyDescent="0.3">
      <c r="A1562" t="s">
        <v>1942</v>
      </c>
      <c r="B1562">
        <v>2022</v>
      </c>
      <c r="C1562">
        <v>1261</v>
      </c>
      <c r="D1562">
        <v>1395</v>
      </c>
      <c r="E1562">
        <v>0.73426303493082401</v>
      </c>
      <c r="F1562" s="3" t="str">
        <f>VLOOKUP(C1562,MTeams!$A:$B,2,FALSE)</f>
        <v>LSU</v>
      </c>
      <c r="G1562" s="3" t="str">
        <f>VLOOKUP(D1562,MTeams!$A:$B,2,FALSE)</f>
        <v>TCU</v>
      </c>
      <c r="H1562" s="4" t="str">
        <f t="shared" si="24"/>
        <v/>
      </c>
    </row>
    <row r="1563" spans="1:8" x14ac:dyDescent="0.3">
      <c r="A1563" t="s">
        <v>1943</v>
      </c>
      <c r="B1563">
        <v>2022</v>
      </c>
      <c r="C1563">
        <v>1261</v>
      </c>
      <c r="D1563">
        <v>1397</v>
      </c>
      <c r="E1563">
        <v>0.41980641359464799</v>
      </c>
      <c r="F1563" s="3" t="str">
        <f>VLOOKUP(C1563,MTeams!$A:$B,2,FALSE)</f>
        <v>LSU</v>
      </c>
      <c r="G1563" s="3" t="str">
        <f>VLOOKUP(D1563,MTeams!$A:$B,2,FALSE)</f>
        <v>Tennessee</v>
      </c>
      <c r="H1563" s="4" t="str">
        <f t="shared" si="24"/>
        <v/>
      </c>
    </row>
    <row r="1564" spans="1:8" x14ac:dyDescent="0.3">
      <c r="A1564" t="s">
        <v>1944</v>
      </c>
      <c r="B1564">
        <v>2022</v>
      </c>
      <c r="C1564">
        <v>1261</v>
      </c>
      <c r="D1564">
        <v>1400</v>
      </c>
      <c r="E1564">
        <v>0.51905444862463501</v>
      </c>
      <c r="F1564" s="3" t="str">
        <f>VLOOKUP(C1564,MTeams!$A:$B,2,FALSE)</f>
        <v>LSU</v>
      </c>
      <c r="G1564" s="3" t="str">
        <f>VLOOKUP(D1564,MTeams!$A:$B,2,FALSE)</f>
        <v>Texas</v>
      </c>
      <c r="H1564" s="4" t="str">
        <f t="shared" si="24"/>
        <v/>
      </c>
    </row>
    <row r="1565" spans="1:8" x14ac:dyDescent="0.3">
      <c r="A1565" t="s">
        <v>1945</v>
      </c>
      <c r="B1565">
        <v>2022</v>
      </c>
      <c r="C1565">
        <v>1261</v>
      </c>
      <c r="D1565">
        <v>1403</v>
      </c>
      <c r="E1565">
        <v>0.37940075933667</v>
      </c>
      <c r="F1565" s="3" t="str">
        <f>VLOOKUP(C1565,MTeams!$A:$B,2,FALSE)</f>
        <v>LSU</v>
      </c>
      <c r="G1565" s="3" t="str">
        <f>VLOOKUP(D1565,MTeams!$A:$B,2,FALSE)</f>
        <v>Texas Tech</v>
      </c>
      <c r="H1565" s="4" t="str">
        <f t="shared" si="24"/>
        <v/>
      </c>
    </row>
    <row r="1566" spans="1:8" x14ac:dyDescent="0.3">
      <c r="A1566" t="s">
        <v>1946</v>
      </c>
      <c r="B1566">
        <v>2022</v>
      </c>
      <c r="C1566">
        <v>1261</v>
      </c>
      <c r="D1566">
        <v>1411</v>
      </c>
      <c r="E1566">
        <v>0.86200827297606397</v>
      </c>
      <c r="F1566" s="3" t="str">
        <f>VLOOKUP(C1566,MTeams!$A:$B,2,FALSE)</f>
        <v>LSU</v>
      </c>
      <c r="G1566" s="3" t="str">
        <f>VLOOKUP(D1566,MTeams!$A:$B,2,FALSE)</f>
        <v>TX Southern</v>
      </c>
      <c r="H1566" s="4">
        <f t="shared" si="24"/>
        <v>1</v>
      </c>
    </row>
    <row r="1567" spans="1:8" x14ac:dyDescent="0.3">
      <c r="A1567" t="s">
        <v>1947</v>
      </c>
      <c r="B1567">
        <v>2022</v>
      </c>
      <c r="C1567">
        <v>1261</v>
      </c>
      <c r="D1567">
        <v>1412</v>
      </c>
      <c r="E1567">
        <v>0.66805576883998397</v>
      </c>
      <c r="F1567" s="3" t="str">
        <f>VLOOKUP(C1567,MTeams!$A:$B,2,FALSE)</f>
        <v>LSU</v>
      </c>
      <c r="G1567" s="3" t="str">
        <f>VLOOKUP(D1567,MTeams!$A:$B,2,FALSE)</f>
        <v>UAB</v>
      </c>
      <c r="H1567" s="4" t="str">
        <f t="shared" si="24"/>
        <v/>
      </c>
    </row>
    <row r="1568" spans="1:8" x14ac:dyDescent="0.3">
      <c r="A1568" t="s">
        <v>1948</v>
      </c>
      <c r="B1568">
        <v>2022</v>
      </c>
      <c r="C1568">
        <v>1261</v>
      </c>
      <c r="D1568">
        <v>1417</v>
      </c>
      <c r="E1568">
        <v>0.42055267241552002</v>
      </c>
      <c r="F1568" s="3" t="str">
        <f>VLOOKUP(C1568,MTeams!$A:$B,2,FALSE)</f>
        <v>LSU</v>
      </c>
      <c r="G1568" s="3" t="str">
        <f>VLOOKUP(D1568,MTeams!$A:$B,2,FALSE)</f>
        <v>UCLA</v>
      </c>
      <c r="H1568" s="4" t="str">
        <f t="shared" si="24"/>
        <v/>
      </c>
    </row>
    <row r="1569" spans="1:8" x14ac:dyDescent="0.3">
      <c r="A1569" t="s">
        <v>1949</v>
      </c>
      <c r="B1569">
        <v>2022</v>
      </c>
      <c r="C1569">
        <v>1261</v>
      </c>
      <c r="D1569">
        <v>1425</v>
      </c>
      <c r="E1569">
        <v>0.64390541069735796</v>
      </c>
      <c r="F1569" s="3" t="str">
        <f>VLOOKUP(C1569,MTeams!$A:$B,2,FALSE)</f>
        <v>LSU</v>
      </c>
      <c r="G1569" s="3" t="str">
        <f>VLOOKUP(D1569,MTeams!$A:$B,2,FALSE)</f>
        <v>USC</v>
      </c>
      <c r="H1569" s="4" t="str">
        <f t="shared" si="24"/>
        <v/>
      </c>
    </row>
    <row r="1570" spans="1:8" x14ac:dyDescent="0.3">
      <c r="A1570" t="s">
        <v>1950</v>
      </c>
      <c r="B1570">
        <v>2022</v>
      </c>
      <c r="C1570">
        <v>1261</v>
      </c>
      <c r="D1570">
        <v>1436</v>
      </c>
      <c r="E1570">
        <v>0.66281012955878904</v>
      </c>
      <c r="F1570" s="3" t="str">
        <f>VLOOKUP(C1570,MTeams!$A:$B,2,FALSE)</f>
        <v>LSU</v>
      </c>
      <c r="G1570" s="3" t="str">
        <f>VLOOKUP(D1570,MTeams!$A:$B,2,FALSE)</f>
        <v>Vermont</v>
      </c>
      <c r="H1570" s="4" t="str">
        <f t="shared" si="24"/>
        <v/>
      </c>
    </row>
    <row r="1571" spans="1:8" x14ac:dyDescent="0.3">
      <c r="A1571" t="s">
        <v>1951</v>
      </c>
      <c r="B1571">
        <v>2022</v>
      </c>
      <c r="C1571">
        <v>1261</v>
      </c>
      <c r="D1571">
        <v>1437</v>
      </c>
      <c r="E1571">
        <v>0.41038574549275703</v>
      </c>
      <c r="F1571" s="3" t="str">
        <f>VLOOKUP(C1571,MTeams!$A:$B,2,FALSE)</f>
        <v>LSU</v>
      </c>
      <c r="G1571" s="3" t="str">
        <f>VLOOKUP(D1571,MTeams!$A:$B,2,FALSE)</f>
        <v>Villanova</v>
      </c>
      <c r="H1571" s="4" t="str">
        <f t="shared" si="24"/>
        <v/>
      </c>
    </row>
    <row r="1572" spans="1:8" x14ac:dyDescent="0.3">
      <c r="A1572" t="s">
        <v>1952</v>
      </c>
      <c r="B1572">
        <v>2022</v>
      </c>
      <c r="C1572">
        <v>1261</v>
      </c>
      <c r="D1572">
        <v>1439</v>
      </c>
      <c r="E1572">
        <v>0.68105215692292398</v>
      </c>
      <c r="F1572" s="3" t="str">
        <f>VLOOKUP(C1572,MTeams!$A:$B,2,FALSE)</f>
        <v>LSU</v>
      </c>
      <c r="G1572" s="3" t="str">
        <f>VLOOKUP(D1572,MTeams!$A:$B,2,FALSE)</f>
        <v>Virginia Tech</v>
      </c>
      <c r="H1572" s="4" t="str">
        <f t="shared" si="24"/>
        <v/>
      </c>
    </row>
    <row r="1573" spans="1:8" x14ac:dyDescent="0.3">
      <c r="A1573" t="s">
        <v>1953</v>
      </c>
      <c r="B1573">
        <v>2022</v>
      </c>
      <c r="C1573">
        <v>1261</v>
      </c>
      <c r="D1573">
        <v>1458</v>
      </c>
      <c r="E1573">
        <v>0.57776369757060497</v>
      </c>
      <c r="F1573" s="3" t="str">
        <f>VLOOKUP(C1573,MTeams!$A:$B,2,FALSE)</f>
        <v>LSU</v>
      </c>
      <c r="G1573" s="3" t="str">
        <f>VLOOKUP(D1573,MTeams!$A:$B,2,FALSE)</f>
        <v>Wisconsin</v>
      </c>
      <c r="H1573" s="4" t="str">
        <f t="shared" si="24"/>
        <v/>
      </c>
    </row>
    <row r="1574" spans="1:8" x14ac:dyDescent="0.3">
      <c r="A1574" t="s">
        <v>1954</v>
      </c>
      <c r="B1574">
        <v>2022</v>
      </c>
      <c r="C1574">
        <v>1261</v>
      </c>
      <c r="D1574">
        <v>1460</v>
      </c>
      <c r="E1574">
        <v>0.86524944782021596</v>
      </c>
      <c r="F1574" s="3" t="str">
        <f>VLOOKUP(C1574,MTeams!$A:$B,2,FALSE)</f>
        <v>LSU</v>
      </c>
      <c r="G1574" s="3" t="str">
        <f>VLOOKUP(D1574,MTeams!$A:$B,2,FALSE)</f>
        <v>Wright St</v>
      </c>
      <c r="H1574" s="4">
        <f t="shared" si="24"/>
        <v>1</v>
      </c>
    </row>
    <row r="1575" spans="1:8" x14ac:dyDescent="0.3">
      <c r="A1575" t="s">
        <v>1955</v>
      </c>
      <c r="B1575">
        <v>2022</v>
      </c>
      <c r="C1575">
        <v>1261</v>
      </c>
      <c r="D1575">
        <v>1461</v>
      </c>
      <c r="E1575">
        <v>0.77680260566972503</v>
      </c>
      <c r="F1575" s="3" t="str">
        <f>VLOOKUP(C1575,MTeams!$A:$B,2,FALSE)</f>
        <v>LSU</v>
      </c>
      <c r="G1575" s="3" t="str">
        <f>VLOOKUP(D1575,MTeams!$A:$B,2,FALSE)</f>
        <v>Wyoming</v>
      </c>
      <c r="H1575" s="4">
        <f t="shared" si="24"/>
        <v>1</v>
      </c>
    </row>
    <row r="1576" spans="1:8" x14ac:dyDescent="0.3">
      <c r="A1576" t="s">
        <v>1956</v>
      </c>
      <c r="B1576">
        <v>2022</v>
      </c>
      <c r="C1576">
        <v>1261</v>
      </c>
      <c r="D1576">
        <v>1463</v>
      </c>
      <c r="E1576">
        <v>0.85510092938900295</v>
      </c>
      <c r="F1576" s="3" t="str">
        <f>VLOOKUP(C1576,MTeams!$A:$B,2,FALSE)</f>
        <v>LSU</v>
      </c>
      <c r="G1576" s="3" t="str">
        <f>VLOOKUP(D1576,MTeams!$A:$B,2,FALSE)</f>
        <v>Yale</v>
      </c>
      <c r="H1576" s="4">
        <f t="shared" si="24"/>
        <v>1</v>
      </c>
    </row>
    <row r="1577" spans="1:8" x14ac:dyDescent="0.3">
      <c r="A1577" t="s">
        <v>1957</v>
      </c>
      <c r="B1577">
        <v>2022</v>
      </c>
      <c r="C1577">
        <v>1266</v>
      </c>
      <c r="D1577">
        <v>1272</v>
      </c>
      <c r="E1577">
        <v>0.429489935335363</v>
      </c>
      <c r="F1577" s="3" t="str">
        <f>VLOOKUP(C1577,MTeams!$A:$B,2,FALSE)</f>
        <v>Marquette</v>
      </c>
      <c r="G1577" s="3" t="str">
        <f>VLOOKUP(D1577,MTeams!$A:$B,2,FALSE)</f>
        <v>Memphis</v>
      </c>
      <c r="H1577" s="4" t="str">
        <f t="shared" si="24"/>
        <v/>
      </c>
    </row>
    <row r="1578" spans="1:8" x14ac:dyDescent="0.3">
      <c r="A1578" t="s">
        <v>1958</v>
      </c>
      <c r="B1578">
        <v>2022</v>
      </c>
      <c r="C1578">
        <v>1266</v>
      </c>
      <c r="D1578">
        <v>1274</v>
      </c>
      <c r="E1578">
        <v>0.55270436689126401</v>
      </c>
      <c r="F1578" s="3" t="str">
        <f>VLOOKUP(C1578,MTeams!$A:$B,2,FALSE)</f>
        <v>Marquette</v>
      </c>
      <c r="G1578" s="3" t="str">
        <f>VLOOKUP(D1578,MTeams!$A:$B,2,FALSE)</f>
        <v>Miami FL</v>
      </c>
      <c r="H1578" s="4" t="str">
        <f t="shared" si="24"/>
        <v/>
      </c>
    </row>
    <row r="1579" spans="1:8" x14ac:dyDescent="0.3">
      <c r="A1579" t="s">
        <v>1959</v>
      </c>
      <c r="B1579">
        <v>2022</v>
      </c>
      <c r="C1579">
        <v>1266</v>
      </c>
      <c r="D1579">
        <v>1276</v>
      </c>
      <c r="E1579">
        <v>0.55356324441931504</v>
      </c>
      <c r="F1579" s="3" t="str">
        <f>VLOOKUP(C1579,MTeams!$A:$B,2,FALSE)</f>
        <v>Marquette</v>
      </c>
      <c r="G1579" s="3" t="str">
        <f>VLOOKUP(D1579,MTeams!$A:$B,2,FALSE)</f>
        <v>Michigan</v>
      </c>
      <c r="H1579" s="4" t="str">
        <f t="shared" si="24"/>
        <v/>
      </c>
    </row>
    <row r="1580" spans="1:8" x14ac:dyDescent="0.3">
      <c r="A1580" t="s">
        <v>1960</v>
      </c>
      <c r="B1580">
        <v>2022</v>
      </c>
      <c r="C1580">
        <v>1266</v>
      </c>
      <c r="D1580">
        <v>1277</v>
      </c>
      <c r="E1580">
        <v>0.44256756358567501</v>
      </c>
      <c r="F1580" s="3" t="str">
        <f>VLOOKUP(C1580,MTeams!$A:$B,2,FALSE)</f>
        <v>Marquette</v>
      </c>
      <c r="G1580" s="3" t="str">
        <f>VLOOKUP(D1580,MTeams!$A:$B,2,FALSE)</f>
        <v>Michigan St</v>
      </c>
      <c r="H1580" s="4" t="str">
        <f t="shared" si="24"/>
        <v/>
      </c>
    </row>
    <row r="1581" spans="1:8" x14ac:dyDescent="0.3">
      <c r="A1581" t="s">
        <v>1961</v>
      </c>
      <c r="B1581">
        <v>2022</v>
      </c>
      <c r="C1581">
        <v>1266</v>
      </c>
      <c r="D1581">
        <v>1286</v>
      </c>
      <c r="E1581">
        <v>0.63575602028631295</v>
      </c>
      <c r="F1581" s="3" t="str">
        <f>VLOOKUP(C1581,MTeams!$A:$B,2,FALSE)</f>
        <v>Marquette</v>
      </c>
      <c r="G1581" s="3" t="str">
        <f>VLOOKUP(D1581,MTeams!$A:$B,2,FALSE)</f>
        <v>Montana St</v>
      </c>
      <c r="H1581" s="4" t="str">
        <f t="shared" si="24"/>
        <v/>
      </c>
    </row>
    <row r="1582" spans="1:8" x14ac:dyDescent="0.3">
      <c r="A1582" t="s">
        <v>1962</v>
      </c>
      <c r="B1582">
        <v>2022</v>
      </c>
      <c r="C1582">
        <v>1266</v>
      </c>
      <c r="D1582">
        <v>1293</v>
      </c>
      <c r="E1582">
        <v>0.279972071790212</v>
      </c>
      <c r="F1582" s="3" t="str">
        <f>VLOOKUP(C1582,MTeams!$A:$B,2,FALSE)</f>
        <v>Marquette</v>
      </c>
      <c r="G1582" s="3" t="str">
        <f>VLOOKUP(D1582,MTeams!$A:$B,2,FALSE)</f>
        <v>Murray St</v>
      </c>
      <c r="H1582" s="4" t="str">
        <f t="shared" si="24"/>
        <v/>
      </c>
    </row>
    <row r="1583" spans="1:8" x14ac:dyDescent="0.3">
      <c r="A1583" t="s">
        <v>1963</v>
      </c>
      <c r="B1583">
        <v>2022</v>
      </c>
      <c r="C1583">
        <v>1266</v>
      </c>
      <c r="D1583">
        <v>1308</v>
      </c>
      <c r="E1583">
        <v>0.58535385901849601</v>
      </c>
      <c r="F1583" s="3" t="str">
        <f>VLOOKUP(C1583,MTeams!$A:$B,2,FALSE)</f>
        <v>Marquette</v>
      </c>
      <c r="G1583" s="3" t="str">
        <f>VLOOKUP(D1583,MTeams!$A:$B,2,FALSE)</f>
        <v>New Mexico St</v>
      </c>
      <c r="H1583" s="4" t="str">
        <f t="shared" si="24"/>
        <v/>
      </c>
    </row>
    <row r="1584" spans="1:8" x14ac:dyDescent="0.3">
      <c r="A1584" t="s">
        <v>1964</v>
      </c>
      <c r="B1584">
        <v>2022</v>
      </c>
      <c r="C1584">
        <v>1266</v>
      </c>
      <c r="D1584">
        <v>1313</v>
      </c>
      <c r="E1584">
        <v>0.68410174317497496</v>
      </c>
      <c r="F1584" s="3" t="str">
        <f>VLOOKUP(C1584,MTeams!$A:$B,2,FALSE)</f>
        <v>Marquette</v>
      </c>
      <c r="G1584" s="3" t="str">
        <f>VLOOKUP(D1584,MTeams!$A:$B,2,FALSE)</f>
        <v>Norfolk St</v>
      </c>
      <c r="H1584" s="4" t="str">
        <f t="shared" si="24"/>
        <v/>
      </c>
    </row>
    <row r="1585" spans="1:8" x14ac:dyDescent="0.3">
      <c r="A1585" t="s">
        <v>1965</v>
      </c>
      <c r="B1585">
        <v>2022</v>
      </c>
      <c r="C1585">
        <v>1266</v>
      </c>
      <c r="D1585">
        <v>1314</v>
      </c>
      <c r="E1585">
        <v>0.44526946037576998</v>
      </c>
      <c r="F1585" s="3" t="str">
        <f>VLOOKUP(C1585,MTeams!$A:$B,2,FALSE)</f>
        <v>Marquette</v>
      </c>
      <c r="G1585" s="3" t="str">
        <f>VLOOKUP(D1585,MTeams!$A:$B,2,FALSE)</f>
        <v>North Carolina</v>
      </c>
      <c r="H1585" s="4" t="str">
        <f t="shared" si="24"/>
        <v/>
      </c>
    </row>
    <row r="1586" spans="1:8" x14ac:dyDescent="0.3">
      <c r="A1586" t="s">
        <v>1966</v>
      </c>
      <c r="B1586">
        <v>2022</v>
      </c>
      <c r="C1586">
        <v>1266</v>
      </c>
      <c r="D1586">
        <v>1323</v>
      </c>
      <c r="E1586">
        <v>0.54740928167580005</v>
      </c>
      <c r="F1586" s="3" t="str">
        <f>VLOOKUP(C1586,MTeams!$A:$B,2,FALSE)</f>
        <v>Marquette</v>
      </c>
      <c r="G1586" s="3" t="str">
        <f>VLOOKUP(D1586,MTeams!$A:$B,2,FALSE)</f>
        <v>Notre Dame</v>
      </c>
      <c r="H1586" s="4" t="str">
        <f t="shared" si="24"/>
        <v/>
      </c>
    </row>
    <row r="1587" spans="1:8" x14ac:dyDescent="0.3">
      <c r="A1587" t="s">
        <v>1967</v>
      </c>
      <c r="B1587">
        <v>2022</v>
      </c>
      <c r="C1587">
        <v>1266</v>
      </c>
      <c r="D1587">
        <v>1326</v>
      </c>
      <c r="E1587">
        <v>0.39532720570353802</v>
      </c>
      <c r="F1587" s="3" t="str">
        <f>VLOOKUP(C1587,MTeams!$A:$B,2,FALSE)</f>
        <v>Marquette</v>
      </c>
      <c r="G1587" s="3" t="str">
        <f>VLOOKUP(D1587,MTeams!$A:$B,2,FALSE)</f>
        <v>Ohio St</v>
      </c>
      <c r="H1587" s="4" t="str">
        <f t="shared" si="24"/>
        <v/>
      </c>
    </row>
    <row r="1588" spans="1:8" x14ac:dyDescent="0.3">
      <c r="A1588" t="s">
        <v>1968</v>
      </c>
      <c r="B1588">
        <v>2022</v>
      </c>
      <c r="C1588">
        <v>1266</v>
      </c>
      <c r="D1588">
        <v>1344</v>
      </c>
      <c r="E1588">
        <v>0.37718004595605897</v>
      </c>
      <c r="F1588" s="3" t="str">
        <f>VLOOKUP(C1588,MTeams!$A:$B,2,FALSE)</f>
        <v>Marquette</v>
      </c>
      <c r="G1588" s="3" t="str">
        <f>VLOOKUP(D1588,MTeams!$A:$B,2,FALSE)</f>
        <v>Providence</v>
      </c>
      <c r="H1588" s="4" t="str">
        <f t="shared" si="24"/>
        <v/>
      </c>
    </row>
    <row r="1589" spans="1:8" x14ac:dyDescent="0.3">
      <c r="A1589" t="s">
        <v>1969</v>
      </c>
      <c r="B1589">
        <v>2022</v>
      </c>
      <c r="C1589">
        <v>1266</v>
      </c>
      <c r="D1589">
        <v>1345</v>
      </c>
      <c r="E1589">
        <v>0.20835812130248299</v>
      </c>
      <c r="F1589" s="3" t="str">
        <f>VLOOKUP(C1589,MTeams!$A:$B,2,FALSE)</f>
        <v>Marquette</v>
      </c>
      <c r="G1589" s="3" t="str">
        <f>VLOOKUP(D1589,MTeams!$A:$B,2,FALSE)</f>
        <v>Purdue</v>
      </c>
      <c r="H1589" s="4">
        <f t="shared" si="24"/>
        <v>0</v>
      </c>
    </row>
    <row r="1590" spans="1:8" x14ac:dyDescent="0.3">
      <c r="A1590" t="s">
        <v>1970</v>
      </c>
      <c r="B1590">
        <v>2022</v>
      </c>
      <c r="C1590">
        <v>1266</v>
      </c>
      <c r="D1590">
        <v>1350</v>
      </c>
      <c r="E1590">
        <v>0.61278922943821901</v>
      </c>
      <c r="F1590" s="3" t="str">
        <f>VLOOKUP(C1590,MTeams!$A:$B,2,FALSE)</f>
        <v>Marquette</v>
      </c>
      <c r="G1590" s="3" t="str">
        <f>VLOOKUP(D1590,MTeams!$A:$B,2,FALSE)</f>
        <v>Richmond</v>
      </c>
      <c r="H1590" s="4" t="str">
        <f t="shared" si="24"/>
        <v/>
      </c>
    </row>
    <row r="1591" spans="1:8" x14ac:dyDescent="0.3">
      <c r="A1591" t="s">
        <v>1971</v>
      </c>
      <c r="B1591">
        <v>2022</v>
      </c>
      <c r="C1591">
        <v>1266</v>
      </c>
      <c r="D1591">
        <v>1353</v>
      </c>
      <c r="E1591">
        <v>0.59105314818171195</v>
      </c>
      <c r="F1591" s="3" t="str">
        <f>VLOOKUP(C1591,MTeams!$A:$B,2,FALSE)</f>
        <v>Marquette</v>
      </c>
      <c r="G1591" s="3" t="str">
        <f>VLOOKUP(D1591,MTeams!$A:$B,2,FALSE)</f>
        <v>Rutgers</v>
      </c>
      <c r="H1591" s="4" t="str">
        <f t="shared" si="24"/>
        <v/>
      </c>
    </row>
    <row r="1592" spans="1:8" x14ac:dyDescent="0.3">
      <c r="A1592" t="s">
        <v>1972</v>
      </c>
      <c r="B1592">
        <v>2022</v>
      </c>
      <c r="C1592">
        <v>1266</v>
      </c>
      <c r="D1592">
        <v>1355</v>
      </c>
      <c r="E1592">
        <v>0.520926257745988</v>
      </c>
      <c r="F1592" s="3" t="str">
        <f>VLOOKUP(C1592,MTeams!$A:$B,2,FALSE)</f>
        <v>Marquette</v>
      </c>
      <c r="G1592" s="3" t="str">
        <f>VLOOKUP(D1592,MTeams!$A:$B,2,FALSE)</f>
        <v>S Dakota St</v>
      </c>
      <c r="H1592" s="4" t="str">
        <f t="shared" si="24"/>
        <v/>
      </c>
    </row>
    <row r="1593" spans="1:8" x14ac:dyDescent="0.3">
      <c r="A1593" t="s">
        <v>1973</v>
      </c>
      <c r="B1593">
        <v>2022</v>
      </c>
      <c r="C1593">
        <v>1266</v>
      </c>
      <c r="D1593">
        <v>1361</v>
      </c>
      <c r="E1593">
        <v>0.40331412821895601</v>
      </c>
      <c r="F1593" s="3" t="str">
        <f>VLOOKUP(C1593,MTeams!$A:$B,2,FALSE)</f>
        <v>Marquette</v>
      </c>
      <c r="G1593" s="3" t="str">
        <f>VLOOKUP(D1593,MTeams!$A:$B,2,FALSE)</f>
        <v>San Diego St</v>
      </c>
      <c r="H1593" s="4" t="str">
        <f t="shared" si="24"/>
        <v/>
      </c>
    </row>
    <row r="1594" spans="1:8" x14ac:dyDescent="0.3">
      <c r="A1594" t="s">
        <v>1974</v>
      </c>
      <c r="B1594">
        <v>2022</v>
      </c>
      <c r="C1594">
        <v>1266</v>
      </c>
      <c r="D1594">
        <v>1362</v>
      </c>
      <c r="E1594">
        <v>0.41628586027487102</v>
      </c>
      <c r="F1594" s="3" t="str">
        <f>VLOOKUP(C1594,MTeams!$A:$B,2,FALSE)</f>
        <v>Marquette</v>
      </c>
      <c r="G1594" s="3" t="str">
        <f>VLOOKUP(D1594,MTeams!$A:$B,2,FALSE)</f>
        <v>San Francisco</v>
      </c>
      <c r="H1594" s="4" t="str">
        <f t="shared" si="24"/>
        <v/>
      </c>
    </row>
    <row r="1595" spans="1:8" x14ac:dyDescent="0.3">
      <c r="A1595" t="s">
        <v>1975</v>
      </c>
      <c r="B1595">
        <v>2022</v>
      </c>
      <c r="C1595">
        <v>1266</v>
      </c>
      <c r="D1595">
        <v>1371</v>
      </c>
      <c r="E1595">
        <v>0.43931073783747998</v>
      </c>
      <c r="F1595" s="3" t="str">
        <f>VLOOKUP(C1595,MTeams!$A:$B,2,FALSE)</f>
        <v>Marquette</v>
      </c>
      <c r="G1595" s="3" t="str">
        <f>VLOOKUP(D1595,MTeams!$A:$B,2,FALSE)</f>
        <v>Seton Hall</v>
      </c>
      <c r="H1595" s="4" t="str">
        <f t="shared" si="24"/>
        <v/>
      </c>
    </row>
    <row r="1596" spans="1:8" x14ac:dyDescent="0.3">
      <c r="A1596" t="s">
        <v>1976</v>
      </c>
      <c r="B1596">
        <v>2022</v>
      </c>
      <c r="C1596">
        <v>1266</v>
      </c>
      <c r="D1596">
        <v>1388</v>
      </c>
      <c r="E1596">
        <v>0.30585176263360497</v>
      </c>
      <c r="F1596" s="3" t="str">
        <f>VLOOKUP(C1596,MTeams!$A:$B,2,FALSE)</f>
        <v>Marquette</v>
      </c>
      <c r="G1596" s="3" t="str">
        <f>VLOOKUP(D1596,MTeams!$A:$B,2,FALSE)</f>
        <v>St Mary's CA</v>
      </c>
      <c r="H1596" s="4" t="str">
        <f t="shared" si="24"/>
        <v/>
      </c>
    </row>
    <row r="1597" spans="1:8" x14ac:dyDescent="0.3">
      <c r="A1597" t="s">
        <v>1977</v>
      </c>
      <c r="B1597">
        <v>2022</v>
      </c>
      <c r="C1597">
        <v>1266</v>
      </c>
      <c r="D1597">
        <v>1389</v>
      </c>
      <c r="E1597">
        <v>0.67949261204562905</v>
      </c>
      <c r="F1597" s="3" t="str">
        <f>VLOOKUP(C1597,MTeams!$A:$B,2,FALSE)</f>
        <v>Marquette</v>
      </c>
      <c r="G1597" s="3" t="str">
        <f>VLOOKUP(D1597,MTeams!$A:$B,2,FALSE)</f>
        <v>St Peter's</v>
      </c>
      <c r="H1597" s="4" t="str">
        <f t="shared" si="24"/>
        <v/>
      </c>
    </row>
    <row r="1598" spans="1:8" x14ac:dyDescent="0.3">
      <c r="A1598" t="s">
        <v>1978</v>
      </c>
      <c r="B1598">
        <v>2022</v>
      </c>
      <c r="C1598">
        <v>1266</v>
      </c>
      <c r="D1598">
        <v>1394</v>
      </c>
      <c r="E1598">
        <v>0.73640543490574895</v>
      </c>
      <c r="F1598" s="3" t="str">
        <f>VLOOKUP(C1598,MTeams!$A:$B,2,FALSE)</f>
        <v>Marquette</v>
      </c>
      <c r="G1598" s="3" t="str">
        <f>VLOOKUP(D1598,MTeams!$A:$B,2,FALSE)</f>
        <v>TAM C. Christi</v>
      </c>
      <c r="H1598" s="4" t="str">
        <f t="shared" si="24"/>
        <v/>
      </c>
    </row>
    <row r="1599" spans="1:8" x14ac:dyDescent="0.3">
      <c r="A1599" t="s">
        <v>1979</v>
      </c>
      <c r="B1599">
        <v>2022</v>
      </c>
      <c r="C1599">
        <v>1266</v>
      </c>
      <c r="D1599">
        <v>1395</v>
      </c>
      <c r="E1599">
        <v>0.51500752975671105</v>
      </c>
      <c r="F1599" s="3" t="str">
        <f>VLOOKUP(C1599,MTeams!$A:$B,2,FALSE)</f>
        <v>Marquette</v>
      </c>
      <c r="G1599" s="3" t="str">
        <f>VLOOKUP(D1599,MTeams!$A:$B,2,FALSE)</f>
        <v>TCU</v>
      </c>
      <c r="H1599" s="4" t="str">
        <f t="shared" si="24"/>
        <v/>
      </c>
    </row>
    <row r="1600" spans="1:8" x14ac:dyDescent="0.3">
      <c r="A1600" t="s">
        <v>1980</v>
      </c>
      <c r="B1600">
        <v>2022</v>
      </c>
      <c r="C1600">
        <v>1266</v>
      </c>
      <c r="D1600">
        <v>1397</v>
      </c>
      <c r="E1600">
        <v>0.217606780733622</v>
      </c>
      <c r="F1600" s="3" t="str">
        <f>VLOOKUP(C1600,MTeams!$A:$B,2,FALSE)</f>
        <v>Marquette</v>
      </c>
      <c r="G1600" s="3" t="str">
        <f>VLOOKUP(D1600,MTeams!$A:$B,2,FALSE)</f>
        <v>Tennessee</v>
      </c>
      <c r="H1600" s="4">
        <f t="shared" si="24"/>
        <v>0</v>
      </c>
    </row>
    <row r="1601" spans="1:8" x14ac:dyDescent="0.3">
      <c r="A1601" t="s">
        <v>1981</v>
      </c>
      <c r="B1601">
        <v>2022</v>
      </c>
      <c r="C1601">
        <v>1266</v>
      </c>
      <c r="D1601">
        <v>1400</v>
      </c>
      <c r="E1601">
        <v>0.293155378719551</v>
      </c>
      <c r="F1601" s="3" t="str">
        <f>VLOOKUP(C1601,MTeams!$A:$B,2,FALSE)</f>
        <v>Marquette</v>
      </c>
      <c r="G1601" s="3" t="str">
        <f>VLOOKUP(D1601,MTeams!$A:$B,2,FALSE)</f>
        <v>Texas</v>
      </c>
      <c r="H1601" s="4" t="str">
        <f t="shared" si="24"/>
        <v/>
      </c>
    </row>
    <row r="1602" spans="1:8" x14ac:dyDescent="0.3">
      <c r="A1602" t="s">
        <v>1982</v>
      </c>
      <c r="B1602">
        <v>2022</v>
      </c>
      <c r="C1602">
        <v>1266</v>
      </c>
      <c r="D1602">
        <v>1403</v>
      </c>
      <c r="E1602">
        <v>0.19027125203019801</v>
      </c>
      <c r="F1602" s="3" t="str">
        <f>VLOOKUP(C1602,MTeams!$A:$B,2,FALSE)</f>
        <v>Marquette</v>
      </c>
      <c r="G1602" s="3" t="str">
        <f>VLOOKUP(D1602,MTeams!$A:$B,2,FALSE)</f>
        <v>Texas Tech</v>
      </c>
      <c r="H1602" s="4">
        <f t="shared" si="24"/>
        <v>0</v>
      </c>
    </row>
    <row r="1603" spans="1:8" x14ac:dyDescent="0.3">
      <c r="A1603" t="s">
        <v>1983</v>
      </c>
      <c r="B1603">
        <v>2022</v>
      </c>
      <c r="C1603">
        <v>1266</v>
      </c>
      <c r="D1603">
        <v>1411</v>
      </c>
      <c r="E1603">
        <v>0.70598987933565005</v>
      </c>
      <c r="F1603" s="3" t="str">
        <f>VLOOKUP(C1603,MTeams!$A:$B,2,FALSE)</f>
        <v>Marquette</v>
      </c>
      <c r="G1603" s="3" t="str">
        <f>VLOOKUP(D1603,MTeams!$A:$B,2,FALSE)</f>
        <v>TX Southern</v>
      </c>
      <c r="H1603" s="4" t="str">
        <f t="shared" ref="H1603:H1666" si="25">IF(E1603&gt;0.75, 1, IF(E1603&lt;0.25,0,""))</f>
        <v/>
      </c>
    </row>
    <row r="1604" spans="1:8" x14ac:dyDescent="0.3">
      <c r="A1604" t="s">
        <v>1984</v>
      </c>
      <c r="B1604">
        <v>2022</v>
      </c>
      <c r="C1604">
        <v>1266</v>
      </c>
      <c r="D1604">
        <v>1412</v>
      </c>
      <c r="E1604">
        <v>0.43613084258422702</v>
      </c>
      <c r="F1604" s="3" t="str">
        <f>VLOOKUP(C1604,MTeams!$A:$B,2,FALSE)</f>
        <v>Marquette</v>
      </c>
      <c r="G1604" s="3" t="str">
        <f>VLOOKUP(D1604,MTeams!$A:$B,2,FALSE)</f>
        <v>UAB</v>
      </c>
      <c r="H1604" s="4" t="str">
        <f t="shared" si="25"/>
        <v/>
      </c>
    </row>
    <row r="1605" spans="1:8" x14ac:dyDescent="0.3">
      <c r="A1605" t="s">
        <v>1985</v>
      </c>
      <c r="B1605">
        <v>2022</v>
      </c>
      <c r="C1605">
        <v>1266</v>
      </c>
      <c r="D1605">
        <v>1417</v>
      </c>
      <c r="E1605">
        <v>0.21812206795147901</v>
      </c>
      <c r="F1605" s="3" t="str">
        <f>VLOOKUP(C1605,MTeams!$A:$B,2,FALSE)</f>
        <v>Marquette</v>
      </c>
      <c r="G1605" s="3" t="str">
        <f>VLOOKUP(D1605,MTeams!$A:$B,2,FALSE)</f>
        <v>UCLA</v>
      </c>
      <c r="H1605" s="4">
        <f t="shared" si="25"/>
        <v>0</v>
      </c>
    </row>
    <row r="1606" spans="1:8" x14ac:dyDescent="0.3">
      <c r="A1606" t="s">
        <v>1986</v>
      </c>
      <c r="B1606">
        <v>2022</v>
      </c>
      <c r="C1606">
        <v>1266</v>
      </c>
      <c r="D1606">
        <v>1425</v>
      </c>
      <c r="E1606">
        <v>0.410048645398774</v>
      </c>
      <c r="F1606" s="3" t="str">
        <f>VLOOKUP(C1606,MTeams!$A:$B,2,FALSE)</f>
        <v>Marquette</v>
      </c>
      <c r="G1606" s="3" t="str">
        <f>VLOOKUP(D1606,MTeams!$A:$B,2,FALSE)</f>
        <v>USC</v>
      </c>
      <c r="H1606" s="4" t="str">
        <f t="shared" si="25"/>
        <v/>
      </c>
    </row>
    <row r="1607" spans="1:8" x14ac:dyDescent="0.3">
      <c r="A1607" t="s">
        <v>1987</v>
      </c>
      <c r="B1607">
        <v>2022</v>
      </c>
      <c r="C1607">
        <v>1266</v>
      </c>
      <c r="D1607">
        <v>1436</v>
      </c>
      <c r="E1607">
        <v>0.430375838006269</v>
      </c>
      <c r="F1607" s="3" t="str">
        <f>VLOOKUP(C1607,MTeams!$A:$B,2,FALSE)</f>
        <v>Marquette</v>
      </c>
      <c r="G1607" s="3" t="str">
        <f>VLOOKUP(D1607,MTeams!$A:$B,2,FALSE)</f>
        <v>Vermont</v>
      </c>
      <c r="H1607" s="4" t="str">
        <f t="shared" si="25"/>
        <v/>
      </c>
    </row>
    <row r="1608" spans="1:8" x14ac:dyDescent="0.3">
      <c r="A1608" t="s">
        <v>1988</v>
      </c>
      <c r="B1608">
        <v>2022</v>
      </c>
      <c r="C1608">
        <v>1266</v>
      </c>
      <c r="D1608">
        <v>1437</v>
      </c>
      <c r="E1608">
        <v>0.21107993570262901</v>
      </c>
      <c r="F1608" s="3" t="str">
        <f>VLOOKUP(C1608,MTeams!$A:$B,2,FALSE)</f>
        <v>Marquette</v>
      </c>
      <c r="G1608" s="3" t="str">
        <f>VLOOKUP(D1608,MTeams!$A:$B,2,FALSE)</f>
        <v>Villanova</v>
      </c>
      <c r="H1608" s="4">
        <f t="shared" si="25"/>
        <v>0</v>
      </c>
    </row>
    <row r="1609" spans="1:8" x14ac:dyDescent="0.3">
      <c r="A1609" t="s">
        <v>1989</v>
      </c>
      <c r="B1609">
        <v>2022</v>
      </c>
      <c r="C1609">
        <v>1266</v>
      </c>
      <c r="D1609">
        <v>1439</v>
      </c>
      <c r="E1609">
        <v>0.45072159544465301</v>
      </c>
      <c r="F1609" s="3" t="str">
        <f>VLOOKUP(C1609,MTeams!$A:$B,2,FALSE)</f>
        <v>Marquette</v>
      </c>
      <c r="G1609" s="3" t="str">
        <f>VLOOKUP(D1609,MTeams!$A:$B,2,FALSE)</f>
        <v>Virginia Tech</v>
      </c>
      <c r="H1609" s="4" t="str">
        <f t="shared" si="25"/>
        <v/>
      </c>
    </row>
    <row r="1610" spans="1:8" x14ac:dyDescent="0.3">
      <c r="A1610" t="s">
        <v>1990</v>
      </c>
      <c r="B1610">
        <v>2022</v>
      </c>
      <c r="C1610">
        <v>1266</v>
      </c>
      <c r="D1610">
        <v>1458</v>
      </c>
      <c r="E1610">
        <v>0.344727719078888</v>
      </c>
      <c r="F1610" s="3" t="str">
        <f>VLOOKUP(C1610,MTeams!$A:$B,2,FALSE)</f>
        <v>Marquette</v>
      </c>
      <c r="G1610" s="3" t="str">
        <f>VLOOKUP(D1610,MTeams!$A:$B,2,FALSE)</f>
        <v>Wisconsin</v>
      </c>
      <c r="H1610" s="4" t="str">
        <f t="shared" si="25"/>
        <v/>
      </c>
    </row>
    <row r="1611" spans="1:8" x14ac:dyDescent="0.3">
      <c r="A1611" t="s">
        <v>1991</v>
      </c>
      <c r="B1611">
        <v>2022</v>
      </c>
      <c r="C1611">
        <v>1266</v>
      </c>
      <c r="D1611">
        <v>1460</v>
      </c>
      <c r="E1611">
        <v>0.71167112768613305</v>
      </c>
      <c r="F1611" s="3" t="str">
        <f>VLOOKUP(C1611,MTeams!$A:$B,2,FALSE)</f>
        <v>Marquette</v>
      </c>
      <c r="G1611" s="3" t="str">
        <f>VLOOKUP(D1611,MTeams!$A:$B,2,FALSE)</f>
        <v>Wright St</v>
      </c>
      <c r="H1611" s="4" t="str">
        <f t="shared" si="25"/>
        <v/>
      </c>
    </row>
    <row r="1612" spans="1:8" x14ac:dyDescent="0.3">
      <c r="A1612" t="s">
        <v>1992</v>
      </c>
      <c r="B1612">
        <v>2022</v>
      </c>
      <c r="C1612">
        <v>1266</v>
      </c>
      <c r="D1612">
        <v>1461</v>
      </c>
      <c r="E1612">
        <v>0.57222244188612204</v>
      </c>
      <c r="F1612" s="3" t="str">
        <f>VLOOKUP(C1612,MTeams!$A:$B,2,FALSE)</f>
        <v>Marquette</v>
      </c>
      <c r="G1612" s="3" t="str">
        <f>VLOOKUP(D1612,MTeams!$A:$B,2,FALSE)</f>
        <v>Wyoming</v>
      </c>
      <c r="H1612" s="4" t="str">
        <f t="shared" si="25"/>
        <v/>
      </c>
    </row>
    <row r="1613" spans="1:8" x14ac:dyDescent="0.3">
      <c r="A1613" t="s">
        <v>1993</v>
      </c>
      <c r="B1613">
        <v>2022</v>
      </c>
      <c r="C1613">
        <v>1266</v>
      </c>
      <c r="D1613">
        <v>1463</v>
      </c>
      <c r="E1613">
        <v>0.69404436089716803</v>
      </c>
      <c r="F1613" s="3" t="str">
        <f>VLOOKUP(C1613,MTeams!$A:$B,2,FALSE)</f>
        <v>Marquette</v>
      </c>
      <c r="G1613" s="3" t="str">
        <f>VLOOKUP(D1613,MTeams!$A:$B,2,FALSE)</f>
        <v>Yale</v>
      </c>
      <c r="H1613" s="4" t="str">
        <f t="shared" si="25"/>
        <v/>
      </c>
    </row>
    <row r="1614" spans="1:8" x14ac:dyDescent="0.3">
      <c r="A1614" t="s">
        <v>1994</v>
      </c>
      <c r="B1614">
        <v>2022</v>
      </c>
      <c r="C1614">
        <v>1272</v>
      </c>
      <c r="D1614">
        <v>1274</v>
      </c>
      <c r="E1614">
        <v>0.62143015645287003</v>
      </c>
      <c r="F1614" s="3" t="str">
        <f>VLOOKUP(C1614,MTeams!$A:$B,2,FALSE)</f>
        <v>Memphis</v>
      </c>
      <c r="G1614" s="3" t="str">
        <f>VLOOKUP(D1614,MTeams!$A:$B,2,FALSE)</f>
        <v>Miami FL</v>
      </c>
      <c r="H1614" s="4" t="str">
        <f t="shared" si="25"/>
        <v/>
      </c>
    </row>
    <row r="1615" spans="1:8" x14ac:dyDescent="0.3">
      <c r="A1615" t="s">
        <v>1995</v>
      </c>
      <c r="B1615">
        <v>2022</v>
      </c>
      <c r="C1615">
        <v>1272</v>
      </c>
      <c r="D1615">
        <v>1276</v>
      </c>
      <c r="E1615">
        <v>0.62223880442071899</v>
      </c>
      <c r="F1615" s="3" t="str">
        <f>VLOOKUP(C1615,MTeams!$A:$B,2,FALSE)</f>
        <v>Memphis</v>
      </c>
      <c r="G1615" s="3" t="str">
        <f>VLOOKUP(D1615,MTeams!$A:$B,2,FALSE)</f>
        <v>Michigan</v>
      </c>
      <c r="H1615" s="4" t="str">
        <f t="shared" si="25"/>
        <v/>
      </c>
    </row>
    <row r="1616" spans="1:8" x14ac:dyDescent="0.3">
      <c r="A1616" t="s">
        <v>1996</v>
      </c>
      <c r="B1616">
        <v>2022</v>
      </c>
      <c r="C1616">
        <v>1272</v>
      </c>
      <c r="D1616">
        <v>1277</v>
      </c>
      <c r="E1616">
        <v>0.51331660805266099</v>
      </c>
      <c r="F1616" s="3" t="str">
        <f>VLOOKUP(C1616,MTeams!$A:$B,2,FALSE)</f>
        <v>Memphis</v>
      </c>
      <c r="G1616" s="3" t="str">
        <f>VLOOKUP(D1616,MTeams!$A:$B,2,FALSE)</f>
        <v>Michigan St</v>
      </c>
      <c r="H1616" s="4" t="str">
        <f t="shared" si="25"/>
        <v/>
      </c>
    </row>
    <row r="1617" spans="1:8" x14ac:dyDescent="0.3">
      <c r="A1617" t="s">
        <v>1997</v>
      </c>
      <c r="B1617">
        <v>2022</v>
      </c>
      <c r="C1617">
        <v>1272</v>
      </c>
      <c r="D1617">
        <v>1286</v>
      </c>
      <c r="E1617">
        <v>0.69868129156848002</v>
      </c>
      <c r="F1617" s="3" t="str">
        <f>VLOOKUP(C1617,MTeams!$A:$B,2,FALSE)</f>
        <v>Memphis</v>
      </c>
      <c r="G1617" s="3" t="str">
        <f>VLOOKUP(D1617,MTeams!$A:$B,2,FALSE)</f>
        <v>Montana St</v>
      </c>
      <c r="H1617" s="4" t="str">
        <f t="shared" si="25"/>
        <v/>
      </c>
    </row>
    <row r="1618" spans="1:8" x14ac:dyDescent="0.3">
      <c r="A1618" t="s">
        <v>1998</v>
      </c>
      <c r="B1618">
        <v>2022</v>
      </c>
      <c r="C1618">
        <v>1272</v>
      </c>
      <c r="D1618">
        <v>1293</v>
      </c>
      <c r="E1618">
        <v>0.34054148209849899</v>
      </c>
      <c r="F1618" s="3" t="str">
        <f>VLOOKUP(C1618,MTeams!$A:$B,2,FALSE)</f>
        <v>Memphis</v>
      </c>
      <c r="G1618" s="3" t="str">
        <f>VLOOKUP(D1618,MTeams!$A:$B,2,FALSE)</f>
        <v>Murray St</v>
      </c>
      <c r="H1618" s="4" t="str">
        <f t="shared" si="25"/>
        <v/>
      </c>
    </row>
    <row r="1619" spans="1:8" x14ac:dyDescent="0.3">
      <c r="A1619" t="s">
        <v>1999</v>
      </c>
      <c r="B1619">
        <v>2022</v>
      </c>
      <c r="C1619">
        <v>1272</v>
      </c>
      <c r="D1619">
        <v>1308</v>
      </c>
      <c r="E1619">
        <v>0.65221798846041101</v>
      </c>
      <c r="F1619" s="3" t="str">
        <f>VLOOKUP(C1619,MTeams!$A:$B,2,FALSE)</f>
        <v>Memphis</v>
      </c>
      <c r="G1619" s="3" t="str">
        <f>VLOOKUP(D1619,MTeams!$A:$B,2,FALSE)</f>
        <v>New Mexico St</v>
      </c>
      <c r="H1619" s="4" t="str">
        <f t="shared" si="25"/>
        <v/>
      </c>
    </row>
    <row r="1620" spans="1:8" x14ac:dyDescent="0.3">
      <c r="A1620" t="s">
        <v>2000</v>
      </c>
      <c r="B1620">
        <v>2022</v>
      </c>
      <c r="C1620">
        <v>1272</v>
      </c>
      <c r="D1620">
        <v>1313</v>
      </c>
      <c r="E1620">
        <v>0.74206574071619802</v>
      </c>
      <c r="F1620" s="3" t="str">
        <f>VLOOKUP(C1620,MTeams!$A:$B,2,FALSE)</f>
        <v>Memphis</v>
      </c>
      <c r="G1620" s="3" t="str">
        <f>VLOOKUP(D1620,MTeams!$A:$B,2,FALSE)</f>
        <v>Norfolk St</v>
      </c>
      <c r="H1620" s="4" t="str">
        <f t="shared" si="25"/>
        <v/>
      </c>
    </row>
    <row r="1621" spans="1:8" x14ac:dyDescent="0.3">
      <c r="A1621" t="s">
        <v>2001</v>
      </c>
      <c r="B1621">
        <v>2022</v>
      </c>
      <c r="C1621">
        <v>1272</v>
      </c>
      <c r="D1621">
        <v>1314</v>
      </c>
      <c r="E1621">
        <v>0.51604538789252496</v>
      </c>
      <c r="F1621" s="3" t="str">
        <f>VLOOKUP(C1621,MTeams!$A:$B,2,FALSE)</f>
        <v>Memphis</v>
      </c>
      <c r="G1621" s="3" t="str">
        <f>VLOOKUP(D1621,MTeams!$A:$B,2,FALSE)</f>
        <v>North Carolina</v>
      </c>
      <c r="H1621" s="4" t="str">
        <f t="shared" si="25"/>
        <v/>
      </c>
    </row>
    <row r="1622" spans="1:8" x14ac:dyDescent="0.3">
      <c r="A1622" t="s">
        <v>2002</v>
      </c>
      <c r="B1622">
        <v>2022</v>
      </c>
      <c r="C1622">
        <v>1272</v>
      </c>
      <c r="D1622">
        <v>1323</v>
      </c>
      <c r="E1622">
        <v>0.61638732970208099</v>
      </c>
      <c r="F1622" s="3" t="str">
        <f>VLOOKUP(C1622,MTeams!$A:$B,2,FALSE)</f>
        <v>Memphis</v>
      </c>
      <c r="G1622" s="3" t="str">
        <f>VLOOKUP(D1622,MTeams!$A:$B,2,FALSE)</f>
        <v>Notre Dame</v>
      </c>
      <c r="H1622" s="4" t="str">
        <f t="shared" si="25"/>
        <v/>
      </c>
    </row>
    <row r="1623" spans="1:8" x14ac:dyDescent="0.3">
      <c r="A1623" t="s">
        <v>2003</v>
      </c>
      <c r="B1623">
        <v>2022</v>
      </c>
      <c r="C1623">
        <v>1272</v>
      </c>
      <c r="D1623">
        <v>1326</v>
      </c>
      <c r="E1623">
        <v>0.46482316629051101</v>
      </c>
      <c r="F1623" s="3" t="str">
        <f>VLOOKUP(C1623,MTeams!$A:$B,2,FALSE)</f>
        <v>Memphis</v>
      </c>
      <c r="G1623" s="3" t="str">
        <f>VLOOKUP(D1623,MTeams!$A:$B,2,FALSE)</f>
        <v>Ohio St</v>
      </c>
      <c r="H1623" s="4" t="str">
        <f t="shared" si="25"/>
        <v/>
      </c>
    </row>
    <row r="1624" spans="1:8" x14ac:dyDescent="0.3">
      <c r="A1624" t="s">
        <v>2004</v>
      </c>
      <c r="B1624">
        <v>2022</v>
      </c>
      <c r="C1624">
        <v>1272</v>
      </c>
      <c r="D1624">
        <v>1344</v>
      </c>
      <c r="E1624">
        <v>0.44578143747200799</v>
      </c>
      <c r="F1624" s="3" t="str">
        <f>VLOOKUP(C1624,MTeams!$A:$B,2,FALSE)</f>
        <v>Memphis</v>
      </c>
      <c r="G1624" s="3" t="str">
        <f>VLOOKUP(D1624,MTeams!$A:$B,2,FALSE)</f>
        <v>Providence</v>
      </c>
      <c r="H1624" s="4" t="str">
        <f t="shared" si="25"/>
        <v/>
      </c>
    </row>
    <row r="1625" spans="1:8" x14ac:dyDescent="0.3">
      <c r="A1625" t="s">
        <v>2005</v>
      </c>
      <c r="B1625">
        <v>2022</v>
      </c>
      <c r="C1625">
        <v>1272</v>
      </c>
      <c r="D1625">
        <v>1345</v>
      </c>
      <c r="E1625">
        <v>0.25902946498199703</v>
      </c>
      <c r="F1625" s="3" t="str">
        <f>VLOOKUP(C1625,MTeams!$A:$B,2,FALSE)</f>
        <v>Memphis</v>
      </c>
      <c r="G1625" s="3" t="str">
        <f>VLOOKUP(D1625,MTeams!$A:$B,2,FALSE)</f>
        <v>Purdue</v>
      </c>
      <c r="H1625" s="4" t="str">
        <f t="shared" si="25"/>
        <v/>
      </c>
    </row>
    <row r="1626" spans="1:8" x14ac:dyDescent="0.3">
      <c r="A1626" t="s">
        <v>2006</v>
      </c>
      <c r="B1626">
        <v>2022</v>
      </c>
      <c r="C1626">
        <v>1272</v>
      </c>
      <c r="D1626">
        <v>1350</v>
      </c>
      <c r="E1626">
        <v>0.67766648150198405</v>
      </c>
      <c r="F1626" s="3" t="str">
        <f>VLOOKUP(C1626,MTeams!$A:$B,2,FALSE)</f>
        <v>Memphis</v>
      </c>
      <c r="G1626" s="3" t="str">
        <f>VLOOKUP(D1626,MTeams!$A:$B,2,FALSE)</f>
        <v>Richmond</v>
      </c>
      <c r="H1626" s="4" t="str">
        <f t="shared" si="25"/>
        <v/>
      </c>
    </row>
    <row r="1627" spans="1:8" x14ac:dyDescent="0.3">
      <c r="A1627" t="s">
        <v>2007</v>
      </c>
      <c r="B1627">
        <v>2022</v>
      </c>
      <c r="C1627">
        <v>1272</v>
      </c>
      <c r="D1627">
        <v>1353</v>
      </c>
      <c r="E1627">
        <v>0.65753134294390703</v>
      </c>
      <c r="F1627" s="3" t="str">
        <f>VLOOKUP(C1627,MTeams!$A:$B,2,FALSE)</f>
        <v>Memphis</v>
      </c>
      <c r="G1627" s="3" t="str">
        <f>VLOOKUP(D1627,MTeams!$A:$B,2,FALSE)</f>
        <v>Rutgers</v>
      </c>
      <c r="H1627" s="4" t="str">
        <f t="shared" si="25"/>
        <v/>
      </c>
    </row>
    <row r="1628" spans="1:8" x14ac:dyDescent="0.3">
      <c r="A1628" t="s">
        <v>2008</v>
      </c>
      <c r="B1628">
        <v>2022</v>
      </c>
      <c r="C1628">
        <v>1272</v>
      </c>
      <c r="D1628">
        <v>1355</v>
      </c>
      <c r="E1628">
        <v>0.59090941610065095</v>
      </c>
      <c r="F1628" s="3" t="str">
        <f>VLOOKUP(C1628,MTeams!$A:$B,2,FALSE)</f>
        <v>Memphis</v>
      </c>
      <c r="G1628" s="3" t="str">
        <f>VLOOKUP(D1628,MTeams!$A:$B,2,FALSE)</f>
        <v>S Dakota St</v>
      </c>
      <c r="H1628" s="4" t="str">
        <f t="shared" si="25"/>
        <v/>
      </c>
    </row>
    <row r="1629" spans="1:8" x14ac:dyDescent="0.3">
      <c r="A1629" t="s">
        <v>2009</v>
      </c>
      <c r="B1629">
        <v>2022</v>
      </c>
      <c r="C1629">
        <v>1272</v>
      </c>
      <c r="D1629">
        <v>1361</v>
      </c>
      <c r="E1629">
        <v>0.47310616429054297</v>
      </c>
      <c r="F1629" s="3" t="str">
        <f>VLOOKUP(C1629,MTeams!$A:$B,2,FALSE)</f>
        <v>Memphis</v>
      </c>
      <c r="G1629" s="3" t="str">
        <f>VLOOKUP(D1629,MTeams!$A:$B,2,FALSE)</f>
        <v>San Diego St</v>
      </c>
      <c r="H1629" s="4" t="str">
        <f t="shared" si="25"/>
        <v/>
      </c>
    </row>
    <row r="1630" spans="1:8" x14ac:dyDescent="0.3">
      <c r="A1630" t="s">
        <v>2010</v>
      </c>
      <c r="B1630">
        <v>2022</v>
      </c>
      <c r="C1630">
        <v>1272</v>
      </c>
      <c r="D1630">
        <v>1362</v>
      </c>
      <c r="E1630">
        <v>0.486495767107605</v>
      </c>
      <c r="F1630" s="3" t="str">
        <f>VLOOKUP(C1630,MTeams!$A:$B,2,FALSE)</f>
        <v>Memphis</v>
      </c>
      <c r="G1630" s="3" t="str">
        <f>VLOOKUP(D1630,MTeams!$A:$B,2,FALSE)</f>
        <v>San Francisco</v>
      </c>
      <c r="H1630" s="4" t="str">
        <f t="shared" si="25"/>
        <v/>
      </c>
    </row>
    <row r="1631" spans="1:8" x14ac:dyDescent="0.3">
      <c r="A1631" t="s">
        <v>2011</v>
      </c>
      <c r="B1631">
        <v>2022</v>
      </c>
      <c r="C1631">
        <v>1272</v>
      </c>
      <c r="D1631">
        <v>1371</v>
      </c>
      <c r="E1631">
        <v>0.51001646191785699</v>
      </c>
      <c r="F1631" s="3" t="str">
        <f>VLOOKUP(C1631,MTeams!$A:$B,2,FALSE)</f>
        <v>Memphis</v>
      </c>
      <c r="G1631" s="3" t="str">
        <f>VLOOKUP(D1631,MTeams!$A:$B,2,FALSE)</f>
        <v>Seton Hall</v>
      </c>
      <c r="H1631" s="4" t="str">
        <f t="shared" si="25"/>
        <v/>
      </c>
    </row>
    <row r="1632" spans="1:8" x14ac:dyDescent="0.3">
      <c r="A1632" t="s">
        <v>2012</v>
      </c>
      <c r="B1632">
        <v>2022</v>
      </c>
      <c r="C1632">
        <v>1272</v>
      </c>
      <c r="D1632">
        <v>1388</v>
      </c>
      <c r="E1632">
        <v>0.36919623061111201</v>
      </c>
      <c r="F1632" s="3" t="str">
        <f>VLOOKUP(C1632,MTeams!$A:$B,2,FALSE)</f>
        <v>Memphis</v>
      </c>
      <c r="G1632" s="3" t="str">
        <f>VLOOKUP(D1632,MTeams!$A:$B,2,FALSE)</f>
        <v>St Mary's CA</v>
      </c>
      <c r="H1632" s="4" t="str">
        <f t="shared" si="25"/>
        <v/>
      </c>
    </row>
    <row r="1633" spans="1:8" x14ac:dyDescent="0.3">
      <c r="A1633" t="s">
        <v>2013</v>
      </c>
      <c r="B1633">
        <v>2022</v>
      </c>
      <c r="C1633">
        <v>1272</v>
      </c>
      <c r="D1633">
        <v>1389</v>
      </c>
      <c r="E1633">
        <v>0.73796607194449104</v>
      </c>
      <c r="F1633" s="3" t="str">
        <f>VLOOKUP(C1633,MTeams!$A:$B,2,FALSE)</f>
        <v>Memphis</v>
      </c>
      <c r="G1633" s="3" t="str">
        <f>VLOOKUP(D1633,MTeams!$A:$B,2,FALSE)</f>
        <v>St Peter's</v>
      </c>
      <c r="H1633" s="4" t="str">
        <f t="shared" si="25"/>
        <v/>
      </c>
    </row>
    <row r="1634" spans="1:8" x14ac:dyDescent="0.3">
      <c r="A1634" t="s">
        <v>2014</v>
      </c>
      <c r="B1634">
        <v>2022</v>
      </c>
      <c r="C1634">
        <v>1272</v>
      </c>
      <c r="D1634">
        <v>1394</v>
      </c>
      <c r="E1634">
        <v>0.78773636414029102</v>
      </c>
      <c r="F1634" s="3" t="str">
        <f>VLOOKUP(C1634,MTeams!$A:$B,2,FALSE)</f>
        <v>Memphis</v>
      </c>
      <c r="G1634" s="3" t="str">
        <f>VLOOKUP(D1634,MTeams!$A:$B,2,FALSE)</f>
        <v>TAM C. Christi</v>
      </c>
      <c r="H1634" s="4">
        <f t="shared" si="25"/>
        <v>1</v>
      </c>
    </row>
    <row r="1635" spans="1:8" x14ac:dyDescent="0.3">
      <c r="A1635" t="s">
        <v>2015</v>
      </c>
      <c r="B1635">
        <v>2022</v>
      </c>
      <c r="C1635">
        <v>1272</v>
      </c>
      <c r="D1635">
        <v>1395</v>
      </c>
      <c r="E1635">
        <v>0.58517982033542104</v>
      </c>
      <c r="F1635" s="3" t="str">
        <f>VLOOKUP(C1635,MTeams!$A:$B,2,FALSE)</f>
        <v>Memphis</v>
      </c>
      <c r="G1635" s="3" t="str">
        <f>VLOOKUP(D1635,MTeams!$A:$B,2,FALSE)</f>
        <v>TCU</v>
      </c>
      <c r="H1635" s="4" t="str">
        <f t="shared" si="25"/>
        <v/>
      </c>
    </row>
    <row r="1636" spans="1:8" x14ac:dyDescent="0.3">
      <c r="A1636" t="s">
        <v>2016</v>
      </c>
      <c r="B1636">
        <v>2022</v>
      </c>
      <c r="C1636">
        <v>1272</v>
      </c>
      <c r="D1636">
        <v>1397</v>
      </c>
      <c r="E1636">
        <v>0.26976381975361702</v>
      </c>
      <c r="F1636" s="3" t="str">
        <f>VLOOKUP(C1636,MTeams!$A:$B,2,FALSE)</f>
        <v>Memphis</v>
      </c>
      <c r="G1636" s="3" t="str">
        <f>VLOOKUP(D1636,MTeams!$A:$B,2,FALSE)</f>
        <v>Tennessee</v>
      </c>
      <c r="H1636" s="4" t="str">
        <f t="shared" si="25"/>
        <v/>
      </c>
    </row>
    <row r="1637" spans="1:8" x14ac:dyDescent="0.3">
      <c r="A1637" t="s">
        <v>2017</v>
      </c>
      <c r="B1637">
        <v>2022</v>
      </c>
      <c r="C1637">
        <v>1272</v>
      </c>
      <c r="D1637">
        <v>1400</v>
      </c>
      <c r="E1637">
        <v>0.35523264942477301</v>
      </c>
      <c r="F1637" s="3" t="str">
        <f>VLOOKUP(C1637,MTeams!$A:$B,2,FALSE)</f>
        <v>Memphis</v>
      </c>
      <c r="G1637" s="3" t="str">
        <f>VLOOKUP(D1637,MTeams!$A:$B,2,FALSE)</f>
        <v>Texas</v>
      </c>
      <c r="H1637" s="4" t="str">
        <f t="shared" si="25"/>
        <v/>
      </c>
    </row>
    <row r="1638" spans="1:8" x14ac:dyDescent="0.3">
      <c r="A1638" t="s">
        <v>2018</v>
      </c>
      <c r="B1638">
        <v>2022</v>
      </c>
      <c r="C1638">
        <v>1272</v>
      </c>
      <c r="D1638">
        <v>1403</v>
      </c>
      <c r="E1638">
        <v>0.23787303879902499</v>
      </c>
      <c r="F1638" s="3" t="str">
        <f>VLOOKUP(C1638,MTeams!$A:$B,2,FALSE)</f>
        <v>Memphis</v>
      </c>
      <c r="G1638" s="3" t="str">
        <f>VLOOKUP(D1638,MTeams!$A:$B,2,FALSE)</f>
        <v>Texas Tech</v>
      </c>
      <c r="H1638" s="4">
        <f t="shared" si="25"/>
        <v>0</v>
      </c>
    </row>
    <row r="1639" spans="1:8" x14ac:dyDescent="0.3">
      <c r="A1639" t="s">
        <v>2019</v>
      </c>
      <c r="B1639">
        <v>2022</v>
      </c>
      <c r="C1639">
        <v>1272</v>
      </c>
      <c r="D1639">
        <v>1411</v>
      </c>
      <c r="E1639">
        <v>0.76132217165980998</v>
      </c>
      <c r="F1639" s="3" t="str">
        <f>VLOOKUP(C1639,MTeams!$A:$B,2,FALSE)</f>
        <v>Memphis</v>
      </c>
      <c r="G1639" s="3" t="str">
        <f>VLOOKUP(D1639,MTeams!$A:$B,2,FALSE)</f>
        <v>TX Southern</v>
      </c>
      <c r="H1639" s="4">
        <f t="shared" si="25"/>
        <v>1</v>
      </c>
    </row>
    <row r="1640" spans="1:8" x14ac:dyDescent="0.3">
      <c r="A1640" t="s">
        <v>2020</v>
      </c>
      <c r="B1640">
        <v>2022</v>
      </c>
      <c r="C1640">
        <v>1272</v>
      </c>
      <c r="D1640">
        <v>1412</v>
      </c>
      <c r="E1640">
        <v>0.50677504437580401</v>
      </c>
      <c r="F1640" s="3" t="str">
        <f>VLOOKUP(C1640,MTeams!$A:$B,2,FALSE)</f>
        <v>Memphis</v>
      </c>
      <c r="G1640" s="3" t="str">
        <f>VLOOKUP(D1640,MTeams!$A:$B,2,FALSE)</f>
        <v>UAB</v>
      </c>
      <c r="H1640" s="4" t="str">
        <f t="shared" si="25"/>
        <v/>
      </c>
    </row>
    <row r="1641" spans="1:8" x14ac:dyDescent="0.3">
      <c r="A1641" t="s">
        <v>2021</v>
      </c>
      <c r="B1641">
        <v>2022</v>
      </c>
      <c r="C1641">
        <v>1272</v>
      </c>
      <c r="D1641">
        <v>1417</v>
      </c>
      <c r="E1641">
        <v>0.27036103139620798</v>
      </c>
      <c r="F1641" s="3" t="str">
        <f>VLOOKUP(C1641,MTeams!$A:$B,2,FALSE)</f>
        <v>Memphis</v>
      </c>
      <c r="G1641" s="3" t="str">
        <f>VLOOKUP(D1641,MTeams!$A:$B,2,FALSE)</f>
        <v>UCLA</v>
      </c>
      <c r="H1641" s="4" t="str">
        <f t="shared" si="25"/>
        <v/>
      </c>
    </row>
    <row r="1642" spans="1:8" x14ac:dyDescent="0.3">
      <c r="A1642" t="s">
        <v>2022</v>
      </c>
      <c r="B1642">
        <v>2022</v>
      </c>
      <c r="C1642">
        <v>1272</v>
      </c>
      <c r="D1642">
        <v>1425</v>
      </c>
      <c r="E1642">
        <v>0.48005575093386599</v>
      </c>
      <c r="F1642" s="3" t="str">
        <f>VLOOKUP(C1642,MTeams!$A:$B,2,FALSE)</f>
        <v>Memphis</v>
      </c>
      <c r="G1642" s="3" t="str">
        <f>VLOOKUP(D1642,MTeams!$A:$B,2,FALSE)</f>
        <v>USC</v>
      </c>
      <c r="H1642" s="4" t="str">
        <f t="shared" si="25"/>
        <v/>
      </c>
    </row>
    <row r="1643" spans="1:8" x14ac:dyDescent="0.3">
      <c r="A1643" t="s">
        <v>2023</v>
      </c>
      <c r="B1643">
        <v>2022</v>
      </c>
      <c r="C1643">
        <v>1272</v>
      </c>
      <c r="D1643">
        <v>1436</v>
      </c>
      <c r="E1643">
        <v>0.50090408465150704</v>
      </c>
      <c r="F1643" s="3" t="str">
        <f>VLOOKUP(C1643,MTeams!$A:$B,2,FALSE)</f>
        <v>Memphis</v>
      </c>
      <c r="G1643" s="3" t="str">
        <f>VLOOKUP(D1643,MTeams!$A:$B,2,FALSE)</f>
        <v>Vermont</v>
      </c>
      <c r="H1643" s="4" t="str">
        <f t="shared" si="25"/>
        <v/>
      </c>
    </row>
    <row r="1644" spans="1:8" x14ac:dyDescent="0.3">
      <c r="A1644" t="s">
        <v>2024</v>
      </c>
      <c r="B1644">
        <v>2022</v>
      </c>
      <c r="C1644">
        <v>1272</v>
      </c>
      <c r="D1644">
        <v>1437</v>
      </c>
      <c r="E1644">
        <v>0.26219549227806699</v>
      </c>
      <c r="F1644" s="3" t="str">
        <f>VLOOKUP(C1644,MTeams!$A:$B,2,FALSE)</f>
        <v>Memphis</v>
      </c>
      <c r="G1644" s="3" t="str">
        <f>VLOOKUP(D1644,MTeams!$A:$B,2,FALSE)</f>
        <v>Villanova</v>
      </c>
      <c r="H1644" s="4" t="str">
        <f t="shared" si="25"/>
        <v/>
      </c>
    </row>
    <row r="1645" spans="1:8" x14ac:dyDescent="0.3">
      <c r="A1645" t="s">
        <v>2025</v>
      </c>
      <c r="B1645">
        <v>2022</v>
      </c>
      <c r="C1645">
        <v>1272</v>
      </c>
      <c r="D1645">
        <v>1439</v>
      </c>
      <c r="E1645">
        <v>0.52155195022295398</v>
      </c>
      <c r="F1645" s="3" t="str">
        <f>VLOOKUP(C1645,MTeams!$A:$B,2,FALSE)</f>
        <v>Memphis</v>
      </c>
      <c r="G1645" s="3" t="str">
        <f>VLOOKUP(D1645,MTeams!$A:$B,2,FALSE)</f>
        <v>Virginia Tech</v>
      </c>
      <c r="H1645" s="4" t="str">
        <f t="shared" si="25"/>
        <v/>
      </c>
    </row>
    <row r="1646" spans="1:8" x14ac:dyDescent="0.3">
      <c r="A1646" t="s">
        <v>2026</v>
      </c>
      <c r="B1646">
        <v>2022</v>
      </c>
      <c r="C1646">
        <v>1272</v>
      </c>
      <c r="D1646">
        <v>1458</v>
      </c>
      <c r="E1646">
        <v>0.41134093939683503</v>
      </c>
      <c r="F1646" s="3" t="str">
        <f>VLOOKUP(C1646,MTeams!$A:$B,2,FALSE)</f>
        <v>Memphis</v>
      </c>
      <c r="G1646" s="3" t="str">
        <f>VLOOKUP(D1646,MTeams!$A:$B,2,FALSE)</f>
        <v>Wisconsin</v>
      </c>
      <c r="H1646" s="4" t="str">
        <f t="shared" si="25"/>
        <v/>
      </c>
    </row>
    <row r="1647" spans="1:8" x14ac:dyDescent="0.3">
      <c r="A1647" t="s">
        <v>2027</v>
      </c>
      <c r="B1647">
        <v>2022</v>
      </c>
      <c r="C1647">
        <v>1272</v>
      </c>
      <c r="D1647">
        <v>1460</v>
      </c>
      <c r="E1647">
        <v>0.76628869851938297</v>
      </c>
      <c r="F1647" s="3" t="str">
        <f>VLOOKUP(C1647,MTeams!$A:$B,2,FALSE)</f>
        <v>Memphis</v>
      </c>
      <c r="G1647" s="3" t="str">
        <f>VLOOKUP(D1647,MTeams!$A:$B,2,FALSE)</f>
        <v>Wright St</v>
      </c>
      <c r="H1647" s="4">
        <f t="shared" si="25"/>
        <v>1</v>
      </c>
    </row>
    <row r="1648" spans="1:8" x14ac:dyDescent="0.3">
      <c r="A1648" t="s">
        <v>2028</v>
      </c>
      <c r="B1648">
        <v>2022</v>
      </c>
      <c r="C1648">
        <v>1272</v>
      </c>
      <c r="D1648">
        <v>1461</v>
      </c>
      <c r="E1648">
        <v>0.63990561589893002</v>
      </c>
      <c r="F1648" s="3" t="str">
        <f>VLOOKUP(C1648,MTeams!$A:$B,2,FALSE)</f>
        <v>Memphis</v>
      </c>
      <c r="G1648" s="3" t="str">
        <f>VLOOKUP(D1648,MTeams!$A:$B,2,FALSE)</f>
        <v>Wyoming</v>
      </c>
      <c r="H1648" s="4" t="str">
        <f t="shared" si="25"/>
        <v/>
      </c>
    </row>
    <row r="1649" spans="1:8" x14ac:dyDescent="0.3">
      <c r="A1649" t="s">
        <v>2029</v>
      </c>
      <c r="B1649">
        <v>2022</v>
      </c>
      <c r="C1649">
        <v>1272</v>
      </c>
      <c r="D1649">
        <v>1463</v>
      </c>
      <c r="E1649">
        <v>0.75083443064966304</v>
      </c>
      <c r="F1649" s="3" t="str">
        <f>VLOOKUP(C1649,MTeams!$A:$B,2,FALSE)</f>
        <v>Memphis</v>
      </c>
      <c r="G1649" s="3" t="str">
        <f>VLOOKUP(D1649,MTeams!$A:$B,2,FALSE)</f>
        <v>Yale</v>
      </c>
      <c r="H1649" s="4">
        <f t="shared" si="25"/>
        <v>1</v>
      </c>
    </row>
    <row r="1650" spans="1:8" x14ac:dyDescent="0.3">
      <c r="A1650" t="s">
        <v>2030</v>
      </c>
      <c r="B1650">
        <v>2022</v>
      </c>
      <c r="C1650">
        <v>1274</v>
      </c>
      <c r="D1650">
        <v>1276</v>
      </c>
      <c r="E1650">
        <v>0.50089045240173902</v>
      </c>
      <c r="F1650" s="3" t="str">
        <f>VLOOKUP(C1650,MTeams!$A:$B,2,FALSE)</f>
        <v>Miami FL</v>
      </c>
      <c r="G1650" s="3" t="str">
        <f>VLOOKUP(D1650,MTeams!$A:$B,2,FALSE)</f>
        <v>Michigan</v>
      </c>
      <c r="H1650" s="4" t="str">
        <f t="shared" si="25"/>
        <v/>
      </c>
    </row>
    <row r="1651" spans="1:8" x14ac:dyDescent="0.3">
      <c r="A1651" t="s">
        <v>2031</v>
      </c>
      <c r="B1651">
        <v>2022</v>
      </c>
      <c r="C1651">
        <v>1274</v>
      </c>
      <c r="D1651">
        <v>1277</v>
      </c>
      <c r="E1651">
        <v>0.39119985879029801</v>
      </c>
      <c r="F1651" s="3" t="str">
        <f>VLOOKUP(C1651,MTeams!$A:$B,2,FALSE)</f>
        <v>Miami FL</v>
      </c>
      <c r="G1651" s="3" t="str">
        <f>VLOOKUP(D1651,MTeams!$A:$B,2,FALSE)</f>
        <v>Michigan St</v>
      </c>
      <c r="H1651" s="4" t="str">
        <f t="shared" si="25"/>
        <v/>
      </c>
    </row>
    <row r="1652" spans="1:8" x14ac:dyDescent="0.3">
      <c r="A1652" t="s">
        <v>2032</v>
      </c>
      <c r="B1652">
        <v>2022</v>
      </c>
      <c r="C1652">
        <v>1274</v>
      </c>
      <c r="D1652">
        <v>1286</v>
      </c>
      <c r="E1652">
        <v>0.58554056634155904</v>
      </c>
      <c r="F1652" s="3" t="str">
        <f>VLOOKUP(C1652,MTeams!$A:$B,2,FALSE)</f>
        <v>Miami FL</v>
      </c>
      <c r="G1652" s="3" t="str">
        <f>VLOOKUP(D1652,MTeams!$A:$B,2,FALSE)</f>
        <v>Montana St</v>
      </c>
      <c r="H1652" s="4" t="str">
        <f t="shared" si="25"/>
        <v/>
      </c>
    </row>
    <row r="1653" spans="1:8" x14ac:dyDescent="0.3">
      <c r="A1653" t="s">
        <v>2033</v>
      </c>
      <c r="B1653">
        <v>2022</v>
      </c>
      <c r="C1653">
        <v>1274</v>
      </c>
      <c r="D1653">
        <v>1293</v>
      </c>
      <c r="E1653">
        <v>0.23933474111622399</v>
      </c>
      <c r="F1653" s="3" t="str">
        <f>VLOOKUP(C1653,MTeams!$A:$B,2,FALSE)</f>
        <v>Miami FL</v>
      </c>
      <c r="G1653" s="3" t="str">
        <f>VLOOKUP(D1653,MTeams!$A:$B,2,FALSE)</f>
        <v>Murray St</v>
      </c>
      <c r="H1653" s="4">
        <f t="shared" si="25"/>
        <v>0</v>
      </c>
    </row>
    <row r="1654" spans="1:8" x14ac:dyDescent="0.3">
      <c r="A1654" t="s">
        <v>2034</v>
      </c>
      <c r="B1654">
        <v>2022</v>
      </c>
      <c r="C1654">
        <v>1274</v>
      </c>
      <c r="D1654">
        <v>1308</v>
      </c>
      <c r="E1654">
        <v>0.53328634462619995</v>
      </c>
      <c r="F1654" s="3" t="str">
        <f>VLOOKUP(C1654,MTeams!$A:$B,2,FALSE)</f>
        <v>Miami FL</v>
      </c>
      <c r="G1654" s="3" t="str">
        <f>VLOOKUP(D1654,MTeams!$A:$B,2,FALSE)</f>
        <v>New Mexico St</v>
      </c>
      <c r="H1654" s="4" t="str">
        <f t="shared" si="25"/>
        <v/>
      </c>
    </row>
    <row r="1655" spans="1:8" x14ac:dyDescent="0.3">
      <c r="A1655" t="s">
        <v>2035</v>
      </c>
      <c r="B1655">
        <v>2022</v>
      </c>
      <c r="C1655">
        <v>1274</v>
      </c>
      <c r="D1655">
        <v>1313</v>
      </c>
      <c r="E1655">
        <v>0.63674716672807097</v>
      </c>
      <c r="F1655" s="3" t="str">
        <f>VLOOKUP(C1655,MTeams!$A:$B,2,FALSE)</f>
        <v>Miami FL</v>
      </c>
      <c r="G1655" s="3" t="str">
        <f>VLOOKUP(D1655,MTeams!$A:$B,2,FALSE)</f>
        <v>Norfolk St</v>
      </c>
      <c r="H1655" s="4" t="str">
        <f t="shared" si="25"/>
        <v/>
      </c>
    </row>
    <row r="1656" spans="1:8" x14ac:dyDescent="0.3">
      <c r="A1656" t="s">
        <v>2036</v>
      </c>
      <c r="B1656">
        <v>2022</v>
      </c>
      <c r="C1656">
        <v>1274</v>
      </c>
      <c r="D1656">
        <v>1314</v>
      </c>
      <c r="E1656">
        <v>0.39380363008665897</v>
      </c>
      <c r="F1656" s="3" t="str">
        <f>VLOOKUP(C1656,MTeams!$A:$B,2,FALSE)</f>
        <v>Miami FL</v>
      </c>
      <c r="G1656" s="3" t="str">
        <f>VLOOKUP(D1656,MTeams!$A:$B,2,FALSE)</f>
        <v>North Carolina</v>
      </c>
      <c r="H1656" s="4" t="str">
        <f t="shared" si="25"/>
        <v/>
      </c>
    </row>
    <row r="1657" spans="1:8" x14ac:dyDescent="0.3">
      <c r="A1657" t="s">
        <v>2037</v>
      </c>
      <c r="B1657">
        <v>2022</v>
      </c>
      <c r="C1657">
        <v>1274</v>
      </c>
      <c r="D1657">
        <v>1323</v>
      </c>
      <c r="E1657">
        <v>0.49467134188455297</v>
      </c>
      <c r="F1657" s="3" t="str">
        <f>VLOOKUP(C1657,MTeams!$A:$B,2,FALSE)</f>
        <v>Miami FL</v>
      </c>
      <c r="G1657" s="3" t="str">
        <f>VLOOKUP(D1657,MTeams!$A:$B,2,FALSE)</f>
        <v>Notre Dame</v>
      </c>
      <c r="H1657" s="4" t="str">
        <f t="shared" si="25"/>
        <v/>
      </c>
    </row>
    <row r="1658" spans="1:8" x14ac:dyDescent="0.3">
      <c r="A1658" t="s">
        <v>2038</v>
      </c>
      <c r="B1658">
        <v>2022</v>
      </c>
      <c r="C1658">
        <v>1274</v>
      </c>
      <c r="D1658">
        <v>1326</v>
      </c>
      <c r="E1658">
        <v>0.34604814149031299</v>
      </c>
      <c r="F1658" s="3" t="str">
        <f>VLOOKUP(C1658,MTeams!$A:$B,2,FALSE)</f>
        <v>Miami FL</v>
      </c>
      <c r="G1658" s="3" t="str">
        <f>VLOOKUP(D1658,MTeams!$A:$B,2,FALSE)</f>
        <v>Ohio St</v>
      </c>
      <c r="H1658" s="4" t="str">
        <f t="shared" si="25"/>
        <v/>
      </c>
    </row>
    <row r="1659" spans="1:8" x14ac:dyDescent="0.3">
      <c r="A1659" t="s">
        <v>2039</v>
      </c>
      <c r="B1659">
        <v>2022</v>
      </c>
      <c r="C1659">
        <v>1274</v>
      </c>
      <c r="D1659">
        <v>1344</v>
      </c>
      <c r="E1659">
        <v>0.32889858213061601</v>
      </c>
      <c r="F1659" s="3" t="str">
        <f>VLOOKUP(C1659,MTeams!$A:$B,2,FALSE)</f>
        <v>Miami FL</v>
      </c>
      <c r="G1659" s="3" t="str">
        <f>VLOOKUP(D1659,MTeams!$A:$B,2,FALSE)</f>
        <v>Providence</v>
      </c>
      <c r="H1659" s="4" t="str">
        <f t="shared" si="25"/>
        <v/>
      </c>
    </row>
    <row r="1660" spans="1:8" x14ac:dyDescent="0.3">
      <c r="A1660" t="s">
        <v>2040</v>
      </c>
      <c r="B1660">
        <v>2022</v>
      </c>
      <c r="C1660">
        <v>1274</v>
      </c>
      <c r="D1660">
        <v>1345</v>
      </c>
      <c r="E1660">
        <v>0.17559263880460699</v>
      </c>
      <c r="F1660" s="3" t="str">
        <f>VLOOKUP(C1660,MTeams!$A:$B,2,FALSE)</f>
        <v>Miami FL</v>
      </c>
      <c r="G1660" s="3" t="str">
        <f>VLOOKUP(D1660,MTeams!$A:$B,2,FALSE)</f>
        <v>Purdue</v>
      </c>
      <c r="H1660" s="4">
        <f t="shared" si="25"/>
        <v>0</v>
      </c>
    </row>
    <row r="1661" spans="1:8" x14ac:dyDescent="0.3">
      <c r="A1661" t="s">
        <v>2041</v>
      </c>
      <c r="B1661">
        <v>2022</v>
      </c>
      <c r="C1661">
        <v>1274</v>
      </c>
      <c r="D1661">
        <v>1350</v>
      </c>
      <c r="E1661">
        <v>0.56156784752202105</v>
      </c>
      <c r="F1661" s="3" t="str">
        <f>VLOOKUP(C1661,MTeams!$A:$B,2,FALSE)</f>
        <v>Miami FL</v>
      </c>
      <c r="G1661" s="3" t="str">
        <f>VLOOKUP(D1661,MTeams!$A:$B,2,FALSE)</f>
        <v>Richmond</v>
      </c>
      <c r="H1661" s="4" t="str">
        <f t="shared" si="25"/>
        <v/>
      </c>
    </row>
    <row r="1662" spans="1:8" x14ac:dyDescent="0.3">
      <c r="A1662" t="s">
        <v>2042</v>
      </c>
      <c r="B1662">
        <v>2022</v>
      </c>
      <c r="C1662">
        <v>1274</v>
      </c>
      <c r="D1662">
        <v>1353</v>
      </c>
      <c r="E1662">
        <v>0.53911381807224601</v>
      </c>
      <c r="F1662" s="3" t="str">
        <f>VLOOKUP(C1662,MTeams!$A:$B,2,FALSE)</f>
        <v>Miami FL</v>
      </c>
      <c r="G1662" s="3" t="str">
        <f>VLOOKUP(D1662,MTeams!$A:$B,2,FALSE)</f>
        <v>Rutgers</v>
      </c>
      <c r="H1662" s="4" t="str">
        <f t="shared" si="25"/>
        <v/>
      </c>
    </row>
    <row r="1663" spans="1:8" x14ac:dyDescent="0.3">
      <c r="A1663" t="s">
        <v>2043</v>
      </c>
      <c r="B1663">
        <v>2022</v>
      </c>
      <c r="C1663">
        <v>1274</v>
      </c>
      <c r="D1663">
        <v>1355</v>
      </c>
      <c r="E1663">
        <v>0.468115451929772</v>
      </c>
      <c r="F1663" s="3" t="str">
        <f>VLOOKUP(C1663,MTeams!$A:$B,2,FALSE)</f>
        <v>Miami FL</v>
      </c>
      <c r="G1663" s="3" t="str">
        <f>VLOOKUP(D1663,MTeams!$A:$B,2,FALSE)</f>
        <v>S Dakota St</v>
      </c>
      <c r="H1663" s="4" t="str">
        <f t="shared" si="25"/>
        <v/>
      </c>
    </row>
    <row r="1664" spans="1:8" x14ac:dyDescent="0.3">
      <c r="A1664" t="s">
        <v>2044</v>
      </c>
      <c r="B1664">
        <v>2022</v>
      </c>
      <c r="C1664">
        <v>1274</v>
      </c>
      <c r="D1664">
        <v>1361</v>
      </c>
      <c r="E1664">
        <v>0.35360525462606401</v>
      </c>
      <c r="F1664" s="3" t="str">
        <f>VLOOKUP(C1664,MTeams!$A:$B,2,FALSE)</f>
        <v>Miami FL</v>
      </c>
      <c r="G1664" s="3" t="str">
        <f>VLOOKUP(D1664,MTeams!$A:$B,2,FALSE)</f>
        <v>San Diego St</v>
      </c>
      <c r="H1664" s="4" t="str">
        <f t="shared" si="25"/>
        <v/>
      </c>
    </row>
    <row r="1665" spans="1:8" x14ac:dyDescent="0.3">
      <c r="A1665" t="s">
        <v>2045</v>
      </c>
      <c r="B1665">
        <v>2022</v>
      </c>
      <c r="C1665">
        <v>1274</v>
      </c>
      <c r="D1665">
        <v>1362</v>
      </c>
      <c r="E1665">
        <v>0.36597110682018902</v>
      </c>
      <c r="F1665" s="3" t="str">
        <f>VLOOKUP(C1665,MTeams!$A:$B,2,FALSE)</f>
        <v>Miami FL</v>
      </c>
      <c r="G1665" s="3" t="str">
        <f>VLOOKUP(D1665,MTeams!$A:$B,2,FALSE)</f>
        <v>San Francisco</v>
      </c>
      <c r="H1665" s="4" t="str">
        <f t="shared" si="25"/>
        <v/>
      </c>
    </row>
    <row r="1666" spans="1:8" x14ac:dyDescent="0.3">
      <c r="A1666" t="s">
        <v>2046</v>
      </c>
      <c r="B1666">
        <v>2022</v>
      </c>
      <c r="C1666">
        <v>1274</v>
      </c>
      <c r="D1666">
        <v>1371</v>
      </c>
      <c r="E1666">
        <v>0.38805838727125302</v>
      </c>
      <c r="F1666" s="3" t="str">
        <f>VLOOKUP(C1666,MTeams!$A:$B,2,FALSE)</f>
        <v>Miami FL</v>
      </c>
      <c r="G1666" s="3" t="str">
        <f>VLOOKUP(D1666,MTeams!$A:$B,2,FALSE)</f>
        <v>Seton Hall</v>
      </c>
      <c r="H1666" s="4" t="str">
        <f t="shared" si="25"/>
        <v/>
      </c>
    </row>
    <row r="1667" spans="1:8" x14ac:dyDescent="0.3">
      <c r="A1667" t="s">
        <v>2047</v>
      </c>
      <c r="B1667">
        <v>2022</v>
      </c>
      <c r="C1667">
        <v>1274</v>
      </c>
      <c r="D1667">
        <v>1388</v>
      </c>
      <c r="E1667">
        <v>0.26285001547062398</v>
      </c>
      <c r="F1667" s="3" t="str">
        <f>VLOOKUP(C1667,MTeams!$A:$B,2,FALSE)</f>
        <v>Miami FL</v>
      </c>
      <c r="G1667" s="3" t="str">
        <f>VLOOKUP(D1667,MTeams!$A:$B,2,FALSE)</f>
        <v>St Mary's CA</v>
      </c>
      <c r="H1667" s="4" t="str">
        <f t="shared" ref="H1667:H1730" si="26">IF(E1667&gt;0.75, 1, IF(E1667&lt;0.25,0,""))</f>
        <v/>
      </c>
    </row>
    <row r="1668" spans="1:8" x14ac:dyDescent="0.3">
      <c r="A1668" t="s">
        <v>2048</v>
      </c>
      <c r="B1668">
        <v>2022</v>
      </c>
      <c r="C1668">
        <v>1274</v>
      </c>
      <c r="D1668">
        <v>1389</v>
      </c>
      <c r="E1668">
        <v>0.63178261928567303</v>
      </c>
      <c r="F1668" s="3" t="str">
        <f>VLOOKUP(C1668,MTeams!$A:$B,2,FALSE)</f>
        <v>Miami FL</v>
      </c>
      <c r="G1668" s="3" t="str">
        <f>VLOOKUP(D1668,MTeams!$A:$B,2,FALSE)</f>
        <v>St Peter's</v>
      </c>
      <c r="H1668" s="4" t="str">
        <f t="shared" si="26"/>
        <v/>
      </c>
    </row>
    <row r="1669" spans="1:8" x14ac:dyDescent="0.3">
      <c r="A1669" t="s">
        <v>2049</v>
      </c>
      <c r="B1669">
        <v>2022</v>
      </c>
      <c r="C1669">
        <v>1274</v>
      </c>
      <c r="D1669">
        <v>1394</v>
      </c>
      <c r="E1669">
        <v>0.69334742280720096</v>
      </c>
      <c r="F1669" s="3" t="str">
        <f>VLOOKUP(C1669,MTeams!$A:$B,2,FALSE)</f>
        <v>Miami FL</v>
      </c>
      <c r="G1669" s="3" t="str">
        <f>VLOOKUP(D1669,MTeams!$A:$B,2,FALSE)</f>
        <v>TAM C. Christi</v>
      </c>
      <c r="H1669" s="4" t="str">
        <f t="shared" si="26"/>
        <v/>
      </c>
    </row>
    <row r="1670" spans="1:8" x14ac:dyDescent="0.3">
      <c r="A1670" t="s">
        <v>2050</v>
      </c>
      <c r="B1670">
        <v>2022</v>
      </c>
      <c r="C1670">
        <v>1274</v>
      </c>
      <c r="D1670">
        <v>1395</v>
      </c>
      <c r="E1670">
        <v>0.46220347455662097</v>
      </c>
      <c r="F1670" s="3" t="str">
        <f>VLOOKUP(C1670,MTeams!$A:$B,2,FALSE)</f>
        <v>Miami FL</v>
      </c>
      <c r="G1670" s="3" t="str">
        <f>VLOOKUP(D1670,MTeams!$A:$B,2,FALSE)</f>
        <v>TCU</v>
      </c>
      <c r="H1670" s="4" t="str">
        <f t="shared" si="26"/>
        <v/>
      </c>
    </row>
    <row r="1671" spans="1:8" x14ac:dyDescent="0.3">
      <c r="A1671" t="s">
        <v>2051</v>
      </c>
      <c r="B1671">
        <v>2022</v>
      </c>
      <c r="C1671">
        <v>1274</v>
      </c>
      <c r="D1671">
        <v>1397</v>
      </c>
      <c r="E1671">
        <v>0.18372440168698601</v>
      </c>
      <c r="F1671" s="3" t="str">
        <f>VLOOKUP(C1671,MTeams!$A:$B,2,FALSE)</f>
        <v>Miami FL</v>
      </c>
      <c r="G1671" s="3" t="str">
        <f>VLOOKUP(D1671,MTeams!$A:$B,2,FALSE)</f>
        <v>Tennessee</v>
      </c>
      <c r="H1671" s="4">
        <f t="shared" si="26"/>
        <v>0</v>
      </c>
    </row>
    <row r="1672" spans="1:8" x14ac:dyDescent="0.3">
      <c r="A1672" t="s">
        <v>2052</v>
      </c>
      <c r="B1672">
        <v>2022</v>
      </c>
      <c r="C1672">
        <v>1274</v>
      </c>
      <c r="D1672">
        <v>1400</v>
      </c>
      <c r="E1672">
        <v>0.25133312298434202</v>
      </c>
      <c r="F1672" s="3" t="str">
        <f>VLOOKUP(C1672,MTeams!$A:$B,2,FALSE)</f>
        <v>Miami FL</v>
      </c>
      <c r="G1672" s="3" t="str">
        <f>VLOOKUP(D1672,MTeams!$A:$B,2,FALSE)</f>
        <v>Texas</v>
      </c>
      <c r="H1672" s="4" t="str">
        <f t="shared" si="26"/>
        <v/>
      </c>
    </row>
    <row r="1673" spans="1:8" x14ac:dyDescent="0.3">
      <c r="A1673" t="s">
        <v>2053</v>
      </c>
      <c r="B1673">
        <v>2022</v>
      </c>
      <c r="C1673">
        <v>1274</v>
      </c>
      <c r="D1673">
        <v>1403</v>
      </c>
      <c r="E1673">
        <v>0.15979617137281699</v>
      </c>
      <c r="F1673" s="3" t="str">
        <f>VLOOKUP(C1673,MTeams!$A:$B,2,FALSE)</f>
        <v>Miami FL</v>
      </c>
      <c r="G1673" s="3" t="str">
        <f>VLOOKUP(D1673,MTeams!$A:$B,2,FALSE)</f>
        <v>Texas Tech</v>
      </c>
      <c r="H1673" s="4">
        <f t="shared" si="26"/>
        <v>0</v>
      </c>
    </row>
    <row r="1674" spans="1:8" x14ac:dyDescent="0.3">
      <c r="A1674" t="s">
        <v>2054</v>
      </c>
      <c r="B1674">
        <v>2022</v>
      </c>
      <c r="C1674">
        <v>1274</v>
      </c>
      <c r="D1674">
        <v>1411</v>
      </c>
      <c r="E1674">
        <v>0.66024516524273302</v>
      </c>
      <c r="F1674" s="3" t="str">
        <f>VLOOKUP(C1674,MTeams!$A:$B,2,FALSE)</f>
        <v>Miami FL</v>
      </c>
      <c r="G1674" s="3" t="str">
        <f>VLOOKUP(D1674,MTeams!$A:$B,2,FALSE)</f>
        <v>TX Southern</v>
      </c>
      <c r="H1674" s="4" t="str">
        <f t="shared" si="26"/>
        <v/>
      </c>
    </row>
    <row r="1675" spans="1:8" x14ac:dyDescent="0.3">
      <c r="A1675" t="s">
        <v>2055</v>
      </c>
      <c r="B1675">
        <v>2022</v>
      </c>
      <c r="C1675">
        <v>1274</v>
      </c>
      <c r="D1675">
        <v>1412</v>
      </c>
      <c r="E1675">
        <v>0.38499988598201201</v>
      </c>
      <c r="F1675" s="3" t="str">
        <f>VLOOKUP(C1675,MTeams!$A:$B,2,FALSE)</f>
        <v>Miami FL</v>
      </c>
      <c r="G1675" s="3" t="str">
        <f>VLOOKUP(D1675,MTeams!$A:$B,2,FALSE)</f>
        <v>UAB</v>
      </c>
      <c r="H1675" s="4" t="str">
        <f t="shared" si="26"/>
        <v/>
      </c>
    </row>
    <row r="1676" spans="1:8" x14ac:dyDescent="0.3">
      <c r="A1676" t="s">
        <v>2056</v>
      </c>
      <c r="B1676">
        <v>2022</v>
      </c>
      <c r="C1676">
        <v>1274</v>
      </c>
      <c r="D1676">
        <v>1417</v>
      </c>
      <c r="E1676">
        <v>0.18418657704527</v>
      </c>
      <c r="F1676" s="3" t="str">
        <f>VLOOKUP(C1676,MTeams!$A:$B,2,FALSE)</f>
        <v>Miami FL</v>
      </c>
      <c r="G1676" s="3" t="str">
        <f>VLOOKUP(D1676,MTeams!$A:$B,2,FALSE)</f>
        <v>UCLA</v>
      </c>
      <c r="H1676" s="4">
        <f t="shared" si="26"/>
        <v>0</v>
      </c>
    </row>
    <row r="1677" spans="1:8" x14ac:dyDescent="0.3">
      <c r="A1677" t="s">
        <v>2057</v>
      </c>
      <c r="B1677">
        <v>2022</v>
      </c>
      <c r="C1677">
        <v>1274</v>
      </c>
      <c r="D1677">
        <v>1425</v>
      </c>
      <c r="E1677">
        <v>0.36000321549277398</v>
      </c>
      <c r="F1677" s="3" t="str">
        <f>VLOOKUP(C1677,MTeams!$A:$B,2,FALSE)</f>
        <v>Miami FL</v>
      </c>
      <c r="G1677" s="3" t="str">
        <f>VLOOKUP(D1677,MTeams!$A:$B,2,FALSE)</f>
        <v>USC</v>
      </c>
      <c r="H1677" s="4" t="str">
        <f t="shared" si="26"/>
        <v/>
      </c>
    </row>
    <row r="1678" spans="1:8" x14ac:dyDescent="0.3">
      <c r="A1678" t="s">
        <v>2058</v>
      </c>
      <c r="B1678">
        <v>2022</v>
      </c>
      <c r="C1678">
        <v>1274</v>
      </c>
      <c r="D1678">
        <v>1436</v>
      </c>
      <c r="E1678">
        <v>0.37946615221434699</v>
      </c>
      <c r="F1678" s="3" t="str">
        <f>VLOOKUP(C1678,MTeams!$A:$B,2,FALSE)</f>
        <v>Miami FL</v>
      </c>
      <c r="G1678" s="3" t="str">
        <f>VLOOKUP(D1678,MTeams!$A:$B,2,FALSE)</f>
        <v>Vermont</v>
      </c>
      <c r="H1678" s="4" t="str">
        <f t="shared" si="26"/>
        <v/>
      </c>
    </row>
    <row r="1679" spans="1:8" x14ac:dyDescent="0.3">
      <c r="A1679" t="s">
        <v>2059</v>
      </c>
      <c r="B1679">
        <v>2022</v>
      </c>
      <c r="C1679">
        <v>1274</v>
      </c>
      <c r="D1679">
        <v>1437</v>
      </c>
      <c r="E1679">
        <v>0.17797772934990799</v>
      </c>
      <c r="F1679" s="3" t="str">
        <f>VLOOKUP(C1679,MTeams!$A:$B,2,FALSE)</f>
        <v>Miami FL</v>
      </c>
      <c r="G1679" s="3" t="str">
        <f>VLOOKUP(D1679,MTeams!$A:$B,2,FALSE)</f>
        <v>Villanova</v>
      </c>
      <c r="H1679" s="4">
        <f t="shared" si="26"/>
        <v>0</v>
      </c>
    </row>
    <row r="1680" spans="1:8" x14ac:dyDescent="0.3">
      <c r="A1680" t="s">
        <v>2060</v>
      </c>
      <c r="B1680">
        <v>2022</v>
      </c>
      <c r="C1680">
        <v>1274</v>
      </c>
      <c r="D1680">
        <v>1439</v>
      </c>
      <c r="E1680">
        <v>0.399099992647864</v>
      </c>
      <c r="F1680" s="3" t="str">
        <f>VLOOKUP(C1680,MTeams!$A:$B,2,FALSE)</f>
        <v>Miami FL</v>
      </c>
      <c r="G1680" s="3" t="str">
        <f>VLOOKUP(D1680,MTeams!$A:$B,2,FALSE)</f>
        <v>Virginia Tech</v>
      </c>
      <c r="H1680" s="4" t="str">
        <f t="shared" si="26"/>
        <v/>
      </c>
    </row>
    <row r="1681" spans="1:8" x14ac:dyDescent="0.3">
      <c r="A1681" t="s">
        <v>2061</v>
      </c>
      <c r="B1681">
        <v>2022</v>
      </c>
      <c r="C1681">
        <v>1274</v>
      </c>
      <c r="D1681">
        <v>1458</v>
      </c>
      <c r="E1681">
        <v>0.29860597948775602</v>
      </c>
      <c r="F1681" s="3" t="str">
        <f>VLOOKUP(C1681,MTeams!$A:$B,2,FALSE)</f>
        <v>Miami FL</v>
      </c>
      <c r="G1681" s="3" t="str">
        <f>VLOOKUP(D1681,MTeams!$A:$B,2,FALSE)</f>
        <v>Wisconsin</v>
      </c>
      <c r="H1681" s="4" t="str">
        <f t="shared" si="26"/>
        <v/>
      </c>
    </row>
    <row r="1682" spans="1:8" x14ac:dyDescent="0.3">
      <c r="A1682" t="s">
        <v>2062</v>
      </c>
      <c r="B1682">
        <v>2022</v>
      </c>
      <c r="C1682">
        <v>1274</v>
      </c>
      <c r="D1682">
        <v>1460</v>
      </c>
      <c r="E1682">
        <v>0.66639391747944698</v>
      </c>
      <c r="F1682" s="3" t="str">
        <f>VLOOKUP(C1682,MTeams!$A:$B,2,FALSE)</f>
        <v>Miami FL</v>
      </c>
      <c r="G1682" s="3" t="str">
        <f>VLOOKUP(D1682,MTeams!$A:$B,2,FALSE)</f>
        <v>Wright St</v>
      </c>
      <c r="H1682" s="4" t="str">
        <f t="shared" si="26"/>
        <v/>
      </c>
    </row>
    <row r="1683" spans="1:8" x14ac:dyDescent="0.3">
      <c r="A1683" t="s">
        <v>2063</v>
      </c>
      <c r="B1683">
        <v>2022</v>
      </c>
      <c r="C1683">
        <v>1274</v>
      </c>
      <c r="D1683">
        <v>1461</v>
      </c>
      <c r="E1683">
        <v>0.51984770364563604</v>
      </c>
      <c r="F1683" s="3" t="str">
        <f>VLOOKUP(C1683,MTeams!$A:$B,2,FALSE)</f>
        <v>Miami FL</v>
      </c>
      <c r="G1683" s="3" t="str">
        <f>VLOOKUP(D1683,MTeams!$A:$B,2,FALSE)</f>
        <v>Wyoming</v>
      </c>
      <c r="H1683" s="4" t="str">
        <f t="shared" si="26"/>
        <v/>
      </c>
    </row>
    <row r="1684" spans="1:8" x14ac:dyDescent="0.3">
      <c r="A1684" t="s">
        <v>2064</v>
      </c>
      <c r="B1684">
        <v>2022</v>
      </c>
      <c r="C1684">
        <v>1274</v>
      </c>
      <c r="D1684">
        <v>1463</v>
      </c>
      <c r="E1684">
        <v>0.64738086521419702</v>
      </c>
      <c r="F1684" s="3" t="str">
        <f>VLOOKUP(C1684,MTeams!$A:$B,2,FALSE)</f>
        <v>Miami FL</v>
      </c>
      <c r="G1684" s="3" t="str">
        <f>VLOOKUP(D1684,MTeams!$A:$B,2,FALSE)</f>
        <v>Yale</v>
      </c>
      <c r="H1684" s="4" t="str">
        <f t="shared" si="26"/>
        <v/>
      </c>
    </row>
    <row r="1685" spans="1:8" x14ac:dyDescent="0.3">
      <c r="A1685" t="s">
        <v>2065</v>
      </c>
      <c r="B1685">
        <v>2022</v>
      </c>
      <c r="C1685">
        <v>1276</v>
      </c>
      <c r="D1685">
        <v>1277</v>
      </c>
      <c r="E1685">
        <v>0.39041540831327398</v>
      </c>
      <c r="F1685" s="3" t="str">
        <f>VLOOKUP(C1685,MTeams!$A:$B,2,FALSE)</f>
        <v>Michigan</v>
      </c>
      <c r="G1685" s="3" t="str">
        <f>VLOOKUP(D1685,MTeams!$A:$B,2,FALSE)</f>
        <v>Michigan St</v>
      </c>
      <c r="H1685" s="4" t="str">
        <f t="shared" si="26"/>
        <v/>
      </c>
    </row>
    <row r="1686" spans="1:8" x14ac:dyDescent="0.3">
      <c r="A1686" t="s">
        <v>2066</v>
      </c>
      <c r="B1686">
        <v>2022</v>
      </c>
      <c r="C1686">
        <v>1276</v>
      </c>
      <c r="D1686">
        <v>1286</v>
      </c>
      <c r="E1686">
        <v>0.58469027671192497</v>
      </c>
      <c r="F1686" s="3" t="str">
        <f>VLOOKUP(C1686,MTeams!$A:$B,2,FALSE)</f>
        <v>Michigan</v>
      </c>
      <c r="G1686" s="3" t="str">
        <f>VLOOKUP(D1686,MTeams!$A:$B,2,FALSE)</f>
        <v>Montana St</v>
      </c>
      <c r="H1686" s="4" t="str">
        <f t="shared" si="26"/>
        <v/>
      </c>
    </row>
    <row r="1687" spans="1:8" x14ac:dyDescent="0.3">
      <c r="A1687" t="s">
        <v>2067</v>
      </c>
      <c r="B1687">
        <v>2022</v>
      </c>
      <c r="C1687">
        <v>1276</v>
      </c>
      <c r="D1687">
        <v>1293</v>
      </c>
      <c r="E1687">
        <v>0.23886722106920899</v>
      </c>
      <c r="F1687" s="3" t="str">
        <f>VLOOKUP(C1687,MTeams!$A:$B,2,FALSE)</f>
        <v>Michigan</v>
      </c>
      <c r="G1687" s="3" t="str">
        <f>VLOOKUP(D1687,MTeams!$A:$B,2,FALSE)</f>
        <v>Murray St</v>
      </c>
      <c r="H1687" s="4">
        <f t="shared" si="26"/>
        <v>0</v>
      </c>
    </row>
    <row r="1688" spans="1:8" x14ac:dyDescent="0.3">
      <c r="A1688" t="s">
        <v>2068</v>
      </c>
      <c r="B1688">
        <v>2022</v>
      </c>
      <c r="C1688">
        <v>1276</v>
      </c>
      <c r="D1688">
        <v>1308</v>
      </c>
      <c r="E1688">
        <v>0.53243082347367199</v>
      </c>
      <c r="F1688" s="3" t="str">
        <f>VLOOKUP(C1688,MTeams!$A:$B,2,FALSE)</f>
        <v>Michigan</v>
      </c>
      <c r="G1688" s="3" t="str">
        <f>VLOOKUP(D1688,MTeams!$A:$B,2,FALSE)</f>
        <v>New Mexico St</v>
      </c>
      <c r="H1688" s="4" t="str">
        <f t="shared" si="26"/>
        <v/>
      </c>
    </row>
    <row r="1689" spans="1:8" x14ac:dyDescent="0.3">
      <c r="A1689" t="s">
        <v>2069</v>
      </c>
      <c r="B1689">
        <v>2022</v>
      </c>
      <c r="C1689">
        <v>1276</v>
      </c>
      <c r="D1689">
        <v>1313</v>
      </c>
      <c r="E1689">
        <v>0.63592934648508403</v>
      </c>
      <c r="F1689" s="3" t="str">
        <f>VLOOKUP(C1689,MTeams!$A:$B,2,FALSE)</f>
        <v>Michigan</v>
      </c>
      <c r="G1689" s="3" t="str">
        <f>VLOOKUP(D1689,MTeams!$A:$B,2,FALSE)</f>
        <v>Norfolk St</v>
      </c>
      <c r="H1689" s="4" t="str">
        <f t="shared" si="26"/>
        <v/>
      </c>
    </row>
    <row r="1690" spans="1:8" x14ac:dyDescent="0.3">
      <c r="A1690" t="s">
        <v>2070</v>
      </c>
      <c r="B1690">
        <v>2022</v>
      </c>
      <c r="C1690">
        <v>1276</v>
      </c>
      <c r="D1690">
        <v>1314</v>
      </c>
      <c r="E1690">
        <v>0.39303551614722598</v>
      </c>
      <c r="F1690" s="3" t="str">
        <f>VLOOKUP(C1690,MTeams!$A:$B,2,FALSE)</f>
        <v>Michigan</v>
      </c>
      <c r="G1690" s="3" t="str">
        <f>VLOOKUP(D1690,MTeams!$A:$B,2,FALSE)</f>
        <v>North Carolina</v>
      </c>
      <c r="H1690" s="4" t="str">
        <f t="shared" si="26"/>
        <v/>
      </c>
    </row>
    <row r="1691" spans="1:8" x14ac:dyDescent="0.3">
      <c r="A1691" t="s">
        <v>2071</v>
      </c>
      <c r="B1691">
        <v>2022</v>
      </c>
      <c r="C1691">
        <v>1276</v>
      </c>
      <c r="D1691">
        <v>1323</v>
      </c>
      <c r="E1691">
        <v>0.49382857591773499</v>
      </c>
      <c r="F1691" s="3" t="str">
        <f>VLOOKUP(C1691,MTeams!$A:$B,2,FALSE)</f>
        <v>Michigan</v>
      </c>
      <c r="G1691" s="3" t="str">
        <f>VLOOKUP(D1691,MTeams!$A:$B,2,FALSE)</f>
        <v>Notre Dame</v>
      </c>
      <c r="H1691" s="4" t="str">
        <f t="shared" si="26"/>
        <v/>
      </c>
    </row>
    <row r="1692" spans="1:8" x14ac:dyDescent="0.3">
      <c r="A1692" t="s">
        <v>2072</v>
      </c>
      <c r="B1692">
        <v>2022</v>
      </c>
      <c r="C1692">
        <v>1276</v>
      </c>
      <c r="D1692">
        <v>1326</v>
      </c>
      <c r="E1692">
        <v>0.34529039681366702</v>
      </c>
      <c r="F1692" s="3" t="str">
        <f>VLOOKUP(C1692,MTeams!$A:$B,2,FALSE)</f>
        <v>Michigan</v>
      </c>
      <c r="G1692" s="3" t="str">
        <f>VLOOKUP(D1692,MTeams!$A:$B,2,FALSE)</f>
        <v>Ohio St</v>
      </c>
      <c r="H1692" s="4" t="str">
        <f t="shared" si="26"/>
        <v/>
      </c>
    </row>
    <row r="1693" spans="1:8" x14ac:dyDescent="0.3">
      <c r="A1693" t="s">
        <v>2073</v>
      </c>
      <c r="B1693">
        <v>2022</v>
      </c>
      <c r="C1693">
        <v>1276</v>
      </c>
      <c r="D1693">
        <v>1344</v>
      </c>
      <c r="E1693">
        <v>0.32829788624208101</v>
      </c>
      <c r="F1693" s="3" t="str">
        <f>VLOOKUP(C1693,MTeams!$A:$B,2,FALSE)</f>
        <v>Michigan</v>
      </c>
      <c r="G1693" s="3" t="str">
        <f>VLOOKUP(D1693,MTeams!$A:$B,2,FALSE)</f>
        <v>Providence</v>
      </c>
      <c r="H1693" s="4" t="str">
        <f t="shared" si="26"/>
        <v/>
      </c>
    </row>
    <row r="1694" spans="1:8" x14ac:dyDescent="0.3">
      <c r="A1694" t="s">
        <v>2074</v>
      </c>
      <c r="B1694">
        <v>2022</v>
      </c>
      <c r="C1694">
        <v>1276</v>
      </c>
      <c r="D1694">
        <v>1345</v>
      </c>
      <c r="E1694">
        <v>0.17519523722418601</v>
      </c>
      <c r="F1694" s="3" t="str">
        <f>VLOOKUP(C1694,MTeams!$A:$B,2,FALSE)</f>
        <v>Michigan</v>
      </c>
      <c r="G1694" s="3" t="str">
        <f>VLOOKUP(D1694,MTeams!$A:$B,2,FALSE)</f>
        <v>Purdue</v>
      </c>
      <c r="H1694" s="4">
        <f t="shared" si="26"/>
        <v>0</v>
      </c>
    </row>
    <row r="1695" spans="1:8" x14ac:dyDescent="0.3">
      <c r="A1695" t="s">
        <v>2075</v>
      </c>
      <c r="B1695">
        <v>2022</v>
      </c>
      <c r="C1695">
        <v>1276</v>
      </c>
      <c r="D1695">
        <v>1350</v>
      </c>
      <c r="E1695">
        <v>0.560730846391997</v>
      </c>
      <c r="F1695" s="3" t="str">
        <f>VLOOKUP(C1695,MTeams!$A:$B,2,FALSE)</f>
        <v>Michigan</v>
      </c>
      <c r="G1695" s="3" t="str">
        <f>VLOOKUP(D1695,MTeams!$A:$B,2,FALSE)</f>
        <v>Richmond</v>
      </c>
      <c r="H1695" s="4" t="str">
        <f t="shared" si="26"/>
        <v/>
      </c>
    </row>
    <row r="1696" spans="1:8" x14ac:dyDescent="0.3">
      <c r="A1696" t="s">
        <v>2076</v>
      </c>
      <c r="B1696">
        <v>2022</v>
      </c>
      <c r="C1696">
        <v>1276</v>
      </c>
      <c r="D1696">
        <v>1353</v>
      </c>
      <c r="E1696">
        <v>0.53827941961627501</v>
      </c>
      <c r="F1696" s="3" t="str">
        <f>VLOOKUP(C1696,MTeams!$A:$B,2,FALSE)</f>
        <v>Michigan</v>
      </c>
      <c r="G1696" s="3" t="str">
        <f>VLOOKUP(D1696,MTeams!$A:$B,2,FALSE)</f>
        <v>Rutgers</v>
      </c>
      <c r="H1696" s="4" t="str">
        <f t="shared" si="26"/>
        <v/>
      </c>
    </row>
    <row r="1697" spans="1:8" x14ac:dyDescent="0.3">
      <c r="A1697" t="s">
        <v>2077</v>
      </c>
      <c r="B1697">
        <v>2022</v>
      </c>
      <c r="C1697">
        <v>1276</v>
      </c>
      <c r="D1697">
        <v>1355</v>
      </c>
      <c r="E1697">
        <v>0.467293074809498</v>
      </c>
      <c r="F1697" s="3" t="str">
        <f>VLOOKUP(C1697,MTeams!$A:$B,2,FALSE)</f>
        <v>Michigan</v>
      </c>
      <c r="G1697" s="3" t="str">
        <f>VLOOKUP(D1697,MTeams!$A:$B,2,FALSE)</f>
        <v>S Dakota St</v>
      </c>
      <c r="H1697" s="4" t="str">
        <f t="shared" si="26"/>
        <v/>
      </c>
    </row>
    <row r="1698" spans="1:8" x14ac:dyDescent="0.3">
      <c r="A1698" t="s">
        <v>2078</v>
      </c>
      <c r="B1698">
        <v>2022</v>
      </c>
      <c r="C1698">
        <v>1276</v>
      </c>
      <c r="D1698">
        <v>1361</v>
      </c>
      <c r="E1698">
        <v>0.35287813539524798</v>
      </c>
      <c r="F1698" s="3" t="str">
        <f>VLOOKUP(C1698,MTeams!$A:$B,2,FALSE)</f>
        <v>Michigan</v>
      </c>
      <c r="G1698" s="3" t="str">
        <f>VLOOKUP(D1698,MTeams!$A:$B,2,FALSE)</f>
        <v>San Diego St</v>
      </c>
      <c r="H1698" s="4" t="str">
        <f t="shared" si="26"/>
        <v/>
      </c>
    </row>
    <row r="1699" spans="1:8" x14ac:dyDescent="0.3">
      <c r="A1699" t="s">
        <v>2079</v>
      </c>
      <c r="B1699">
        <v>2022</v>
      </c>
      <c r="C1699">
        <v>1276</v>
      </c>
      <c r="D1699">
        <v>1362</v>
      </c>
      <c r="E1699">
        <v>0.36520001018345499</v>
      </c>
      <c r="F1699" s="3" t="str">
        <f>VLOOKUP(C1699,MTeams!$A:$B,2,FALSE)</f>
        <v>Michigan</v>
      </c>
      <c r="G1699" s="3" t="str">
        <f>VLOOKUP(D1699,MTeams!$A:$B,2,FALSE)</f>
        <v>San Francisco</v>
      </c>
      <c r="H1699" s="4" t="str">
        <f t="shared" si="26"/>
        <v/>
      </c>
    </row>
    <row r="1700" spans="1:8" x14ac:dyDescent="0.3">
      <c r="A1700" t="s">
        <v>2080</v>
      </c>
      <c r="B1700">
        <v>2022</v>
      </c>
      <c r="C1700">
        <v>1276</v>
      </c>
      <c r="D1700">
        <v>1371</v>
      </c>
      <c r="E1700">
        <v>0.38727326126759398</v>
      </c>
      <c r="F1700" s="3" t="str">
        <f>VLOOKUP(C1700,MTeams!$A:$B,2,FALSE)</f>
        <v>Michigan</v>
      </c>
      <c r="G1700" s="3" t="str">
        <f>VLOOKUP(D1700,MTeams!$A:$B,2,FALSE)</f>
        <v>Seton Hall</v>
      </c>
      <c r="H1700" s="4" t="str">
        <f t="shared" si="26"/>
        <v/>
      </c>
    </row>
    <row r="1701" spans="1:8" x14ac:dyDescent="0.3">
      <c r="A1701" t="s">
        <v>2081</v>
      </c>
      <c r="B1701">
        <v>2022</v>
      </c>
      <c r="C1701">
        <v>1276</v>
      </c>
      <c r="D1701">
        <v>1388</v>
      </c>
      <c r="E1701">
        <v>0.262287366172822</v>
      </c>
      <c r="F1701" s="3" t="str">
        <f>VLOOKUP(C1701,MTeams!$A:$B,2,FALSE)</f>
        <v>Michigan</v>
      </c>
      <c r="G1701" s="3" t="str">
        <f>VLOOKUP(D1701,MTeams!$A:$B,2,FALSE)</f>
        <v>St Mary's CA</v>
      </c>
      <c r="H1701" s="4" t="str">
        <f t="shared" si="26"/>
        <v/>
      </c>
    </row>
    <row r="1702" spans="1:8" x14ac:dyDescent="0.3">
      <c r="A1702" t="s">
        <v>2082</v>
      </c>
      <c r="B1702">
        <v>2022</v>
      </c>
      <c r="C1702">
        <v>1276</v>
      </c>
      <c r="D1702">
        <v>1389</v>
      </c>
      <c r="E1702">
        <v>0.63101556994490005</v>
      </c>
      <c r="F1702" s="3" t="str">
        <f>VLOOKUP(C1702,MTeams!$A:$B,2,FALSE)</f>
        <v>Michigan</v>
      </c>
      <c r="G1702" s="3" t="str">
        <f>VLOOKUP(D1702,MTeams!$A:$B,2,FALSE)</f>
        <v>St Peter's</v>
      </c>
      <c r="H1702" s="4" t="str">
        <f t="shared" si="26"/>
        <v/>
      </c>
    </row>
    <row r="1703" spans="1:8" x14ac:dyDescent="0.3">
      <c r="A1703" t="s">
        <v>2083</v>
      </c>
      <c r="B1703">
        <v>2022</v>
      </c>
      <c r="C1703">
        <v>1276</v>
      </c>
      <c r="D1703">
        <v>1394</v>
      </c>
      <c r="E1703">
        <v>0.69263953631503505</v>
      </c>
      <c r="F1703" s="3" t="str">
        <f>VLOOKUP(C1703,MTeams!$A:$B,2,FALSE)</f>
        <v>Michigan</v>
      </c>
      <c r="G1703" s="3" t="str">
        <f>VLOOKUP(D1703,MTeams!$A:$B,2,FALSE)</f>
        <v>TAM C. Christi</v>
      </c>
      <c r="H1703" s="4" t="str">
        <f t="shared" si="26"/>
        <v/>
      </c>
    </row>
    <row r="1704" spans="1:8" x14ac:dyDescent="0.3">
      <c r="A1704" t="s">
        <v>2084</v>
      </c>
      <c r="B1704">
        <v>2022</v>
      </c>
      <c r="C1704">
        <v>1276</v>
      </c>
      <c r="D1704">
        <v>1395</v>
      </c>
      <c r="E1704">
        <v>0.46136744826793202</v>
      </c>
      <c r="F1704" s="3" t="str">
        <f>VLOOKUP(C1704,MTeams!$A:$B,2,FALSE)</f>
        <v>Michigan</v>
      </c>
      <c r="G1704" s="3" t="str">
        <f>VLOOKUP(D1704,MTeams!$A:$B,2,FALSE)</f>
        <v>TCU</v>
      </c>
      <c r="H1704" s="4" t="str">
        <f t="shared" si="26"/>
        <v/>
      </c>
    </row>
    <row r="1705" spans="1:8" x14ac:dyDescent="0.3">
      <c r="A1705" t="s">
        <v>2085</v>
      </c>
      <c r="B1705">
        <v>2022</v>
      </c>
      <c r="C1705">
        <v>1276</v>
      </c>
      <c r="D1705">
        <v>1397</v>
      </c>
      <c r="E1705">
        <v>0.18331160134577101</v>
      </c>
      <c r="F1705" s="3" t="str">
        <f>VLOOKUP(C1705,MTeams!$A:$B,2,FALSE)</f>
        <v>Michigan</v>
      </c>
      <c r="G1705" s="3" t="str">
        <f>VLOOKUP(D1705,MTeams!$A:$B,2,FALSE)</f>
        <v>Tennessee</v>
      </c>
      <c r="H1705" s="4">
        <f t="shared" si="26"/>
        <v>0</v>
      </c>
    </row>
    <row r="1706" spans="1:8" x14ac:dyDescent="0.3">
      <c r="A1706" t="s">
        <v>2086</v>
      </c>
      <c r="B1706">
        <v>2022</v>
      </c>
      <c r="C1706">
        <v>1276</v>
      </c>
      <c r="D1706">
        <v>1400</v>
      </c>
      <c r="E1706">
        <v>0.25069524096200602</v>
      </c>
      <c r="F1706" s="3" t="str">
        <f>VLOOKUP(C1706,MTeams!$A:$B,2,FALSE)</f>
        <v>Michigan</v>
      </c>
      <c r="G1706" s="3" t="str">
        <f>VLOOKUP(D1706,MTeams!$A:$B,2,FALSE)</f>
        <v>Texas</v>
      </c>
      <c r="H1706" s="4" t="str">
        <f t="shared" si="26"/>
        <v/>
      </c>
    </row>
    <row r="1707" spans="1:8" x14ac:dyDescent="0.3">
      <c r="A1707" t="s">
        <v>2087</v>
      </c>
      <c r="B1707">
        <v>2022</v>
      </c>
      <c r="C1707">
        <v>1276</v>
      </c>
      <c r="D1707">
        <v>1403</v>
      </c>
      <c r="E1707">
        <v>0.15938608193920301</v>
      </c>
      <c r="F1707" s="3" t="str">
        <f>VLOOKUP(C1707,MTeams!$A:$B,2,FALSE)</f>
        <v>Michigan</v>
      </c>
      <c r="G1707" s="3" t="str">
        <f>VLOOKUP(D1707,MTeams!$A:$B,2,FALSE)</f>
        <v>Texas Tech</v>
      </c>
      <c r="H1707" s="4">
        <f t="shared" si="26"/>
        <v>0</v>
      </c>
    </row>
    <row r="1708" spans="1:8" x14ac:dyDescent="0.3">
      <c r="A1708" t="s">
        <v>2088</v>
      </c>
      <c r="B1708">
        <v>2022</v>
      </c>
      <c r="C1708">
        <v>1276</v>
      </c>
      <c r="D1708">
        <v>1411</v>
      </c>
      <c r="E1708">
        <v>0.65952339882196298</v>
      </c>
      <c r="F1708" s="3" t="str">
        <f>VLOOKUP(C1708,MTeams!$A:$B,2,FALSE)</f>
        <v>Michigan</v>
      </c>
      <c r="G1708" s="3" t="str">
        <f>VLOOKUP(D1708,MTeams!$A:$B,2,FALSE)</f>
        <v>TX Southern</v>
      </c>
      <c r="H1708" s="4" t="str">
        <f t="shared" si="26"/>
        <v/>
      </c>
    </row>
    <row r="1709" spans="1:8" x14ac:dyDescent="0.3">
      <c r="A1709" t="s">
        <v>2089</v>
      </c>
      <c r="B1709">
        <v>2022</v>
      </c>
      <c r="C1709">
        <v>1276</v>
      </c>
      <c r="D1709">
        <v>1412</v>
      </c>
      <c r="E1709">
        <v>0.38421825530878101</v>
      </c>
      <c r="F1709" s="3" t="str">
        <f>VLOOKUP(C1709,MTeams!$A:$B,2,FALSE)</f>
        <v>Michigan</v>
      </c>
      <c r="G1709" s="3" t="str">
        <f>VLOOKUP(D1709,MTeams!$A:$B,2,FALSE)</f>
        <v>UAB</v>
      </c>
      <c r="H1709" s="4" t="str">
        <f t="shared" si="26"/>
        <v/>
      </c>
    </row>
    <row r="1710" spans="1:8" x14ac:dyDescent="0.3">
      <c r="A1710" t="s">
        <v>2090</v>
      </c>
      <c r="B1710">
        <v>2022</v>
      </c>
      <c r="C1710">
        <v>1276</v>
      </c>
      <c r="D1710">
        <v>1417</v>
      </c>
      <c r="E1710">
        <v>0.18375206024090701</v>
      </c>
      <c r="F1710" s="3" t="str">
        <f>VLOOKUP(C1710,MTeams!$A:$B,2,FALSE)</f>
        <v>Michigan</v>
      </c>
      <c r="G1710" s="3" t="str">
        <f>VLOOKUP(D1710,MTeams!$A:$B,2,FALSE)</f>
        <v>UCLA</v>
      </c>
      <c r="H1710" s="4">
        <f t="shared" si="26"/>
        <v>0</v>
      </c>
    </row>
    <row r="1711" spans="1:8" x14ac:dyDescent="0.3">
      <c r="A1711" t="s">
        <v>2091</v>
      </c>
      <c r="B1711">
        <v>2022</v>
      </c>
      <c r="C1711">
        <v>1276</v>
      </c>
      <c r="D1711">
        <v>1425</v>
      </c>
      <c r="E1711">
        <v>0.35930221221047298</v>
      </c>
      <c r="F1711" s="3" t="str">
        <f>VLOOKUP(C1711,MTeams!$A:$B,2,FALSE)</f>
        <v>Michigan</v>
      </c>
      <c r="G1711" s="3" t="str">
        <f>VLOOKUP(D1711,MTeams!$A:$B,2,FALSE)</f>
        <v>USC</v>
      </c>
      <c r="H1711" s="4" t="str">
        <f t="shared" si="26"/>
        <v/>
      </c>
    </row>
    <row r="1712" spans="1:8" x14ac:dyDescent="0.3">
      <c r="A1712" t="s">
        <v>2092</v>
      </c>
      <c r="B1712">
        <v>2022</v>
      </c>
      <c r="C1712">
        <v>1276</v>
      </c>
      <c r="D1712">
        <v>1436</v>
      </c>
      <c r="E1712">
        <v>0.378701392445839</v>
      </c>
      <c r="F1712" s="3" t="str">
        <f>VLOOKUP(C1712,MTeams!$A:$B,2,FALSE)</f>
        <v>Michigan</v>
      </c>
      <c r="G1712" s="3" t="str">
        <f>VLOOKUP(D1712,MTeams!$A:$B,2,FALSE)</f>
        <v>Vermont</v>
      </c>
      <c r="H1712" s="4" t="str">
        <f t="shared" si="26"/>
        <v/>
      </c>
    </row>
    <row r="1713" spans="1:8" x14ac:dyDescent="0.3">
      <c r="A1713" t="s">
        <v>2093</v>
      </c>
      <c r="B1713">
        <v>2022</v>
      </c>
      <c r="C1713">
        <v>1276</v>
      </c>
      <c r="D1713">
        <v>1437</v>
      </c>
      <c r="E1713">
        <v>0.177589818497706</v>
      </c>
      <c r="F1713" s="3" t="str">
        <f>VLOOKUP(C1713,MTeams!$A:$B,2,FALSE)</f>
        <v>Michigan</v>
      </c>
      <c r="G1713" s="3" t="str">
        <f>VLOOKUP(D1713,MTeams!$A:$B,2,FALSE)</f>
        <v>Villanova</v>
      </c>
      <c r="H1713" s="4">
        <f t="shared" si="26"/>
        <v>0</v>
      </c>
    </row>
    <row r="1714" spans="1:8" x14ac:dyDescent="0.3">
      <c r="A1714" t="s">
        <v>2094</v>
      </c>
      <c r="B1714">
        <v>2022</v>
      </c>
      <c r="C1714">
        <v>1276</v>
      </c>
      <c r="D1714">
        <v>1439</v>
      </c>
      <c r="E1714">
        <v>0.398278190705811</v>
      </c>
      <c r="F1714" s="3" t="str">
        <f>VLOOKUP(C1714,MTeams!$A:$B,2,FALSE)</f>
        <v>Michigan</v>
      </c>
      <c r="G1714" s="3" t="str">
        <f>VLOOKUP(D1714,MTeams!$A:$B,2,FALSE)</f>
        <v>Virginia Tech</v>
      </c>
      <c r="H1714" s="4" t="str">
        <f t="shared" si="26"/>
        <v/>
      </c>
    </row>
    <row r="1715" spans="1:8" x14ac:dyDescent="0.3">
      <c r="A1715" t="s">
        <v>2095</v>
      </c>
      <c r="B1715">
        <v>2022</v>
      </c>
      <c r="C1715">
        <v>1276</v>
      </c>
      <c r="D1715">
        <v>1458</v>
      </c>
      <c r="E1715">
        <v>0.29802921924859599</v>
      </c>
      <c r="F1715" s="3" t="str">
        <f>VLOOKUP(C1715,MTeams!$A:$B,2,FALSE)</f>
        <v>Michigan</v>
      </c>
      <c r="G1715" s="3" t="str">
        <f>VLOOKUP(D1715,MTeams!$A:$B,2,FALSE)</f>
        <v>Wisconsin</v>
      </c>
      <c r="H1715" s="4" t="str">
        <f t="shared" si="26"/>
        <v/>
      </c>
    </row>
    <row r="1716" spans="1:8" x14ac:dyDescent="0.3">
      <c r="A1716" t="s">
        <v>2096</v>
      </c>
      <c r="B1716">
        <v>2022</v>
      </c>
      <c r="C1716">
        <v>1276</v>
      </c>
      <c r="D1716">
        <v>1460</v>
      </c>
      <c r="E1716">
        <v>0.66567490904425397</v>
      </c>
      <c r="F1716" s="3" t="str">
        <f>VLOOKUP(C1716,MTeams!$A:$B,2,FALSE)</f>
        <v>Michigan</v>
      </c>
      <c r="G1716" s="3" t="str">
        <f>VLOOKUP(D1716,MTeams!$A:$B,2,FALSE)</f>
        <v>Wright St</v>
      </c>
      <c r="H1716" s="4" t="str">
        <f t="shared" si="26"/>
        <v/>
      </c>
    </row>
    <row r="1717" spans="1:8" x14ac:dyDescent="0.3">
      <c r="A1717" t="s">
        <v>2097</v>
      </c>
      <c r="B1717">
        <v>2022</v>
      </c>
      <c r="C1717">
        <v>1276</v>
      </c>
      <c r="D1717">
        <v>1461</v>
      </c>
      <c r="E1717">
        <v>0.518999243156955</v>
      </c>
      <c r="F1717" s="3" t="str">
        <f>VLOOKUP(C1717,MTeams!$A:$B,2,FALSE)</f>
        <v>Michigan</v>
      </c>
      <c r="G1717" s="3" t="str">
        <f>VLOOKUP(D1717,MTeams!$A:$B,2,FALSE)</f>
        <v>Wyoming</v>
      </c>
      <c r="H1717" s="4" t="str">
        <f t="shared" si="26"/>
        <v/>
      </c>
    </row>
    <row r="1718" spans="1:8" x14ac:dyDescent="0.3">
      <c r="A1718" t="s">
        <v>2098</v>
      </c>
      <c r="B1718">
        <v>2022</v>
      </c>
      <c r="C1718">
        <v>1276</v>
      </c>
      <c r="D1718">
        <v>1463</v>
      </c>
      <c r="E1718">
        <v>0.64661350460998601</v>
      </c>
      <c r="F1718" s="3" t="str">
        <f>VLOOKUP(C1718,MTeams!$A:$B,2,FALSE)</f>
        <v>Michigan</v>
      </c>
      <c r="G1718" s="3" t="str">
        <f>VLOOKUP(D1718,MTeams!$A:$B,2,FALSE)</f>
        <v>Yale</v>
      </c>
      <c r="H1718" s="4" t="str">
        <f t="shared" si="26"/>
        <v/>
      </c>
    </row>
    <row r="1719" spans="1:8" x14ac:dyDescent="0.3">
      <c r="A1719" t="s">
        <v>2099</v>
      </c>
      <c r="B1719">
        <v>2022</v>
      </c>
      <c r="C1719">
        <v>1277</v>
      </c>
      <c r="D1719">
        <v>1286</v>
      </c>
      <c r="E1719">
        <v>0.68737532531937595</v>
      </c>
      <c r="F1719" s="3" t="str">
        <f>VLOOKUP(C1719,MTeams!$A:$B,2,FALSE)</f>
        <v>Michigan St</v>
      </c>
      <c r="G1719" s="3" t="str">
        <f>VLOOKUP(D1719,MTeams!$A:$B,2,FALSE)</f>
        <v>Montana St</v>
      </c>
      <c r="H1719" s="4" t="str">
        <f t="shared" si="26"/>
        <v/>
      </c>
    </row>
    <row r="1720" spans="1:8" x14ac:dyDescent="0.3">
      <c r="A1720" t="s">
        <v>2100</v>
      </c>
      <c r="B1720">
        <v>2022</v>
      </c>
      <c r="C1720">
        <v>1277</v>
      </c>
      <c r="D1720">
        <v>1293</v>
      </c>
      <c r="E1720">
        <v>0.32872165397883502</v>
      </c>
      <c r="F1720" s="3" t="str">
        <f>VLOOKUP(C1720,MTeams!$A:$B,2,FALSE)</f>
        <v>Michigan St</v>
      </c>
      <c r="G1720" s="3" t="str">
        <f>VLOOKUP(D1720,MTeams!$A:$B,2,FALSE)</f>
        <v>Murray St</v>
      </c>
      <c r="H1720" s="4" t="str">
        <f t="shared" si="26"/>
        <v/>
      </c>
    </row>
    <row r="1721" spans="1:8" x14ac:dyDescent="0.3">
      <c r="A1721" t="s">
        <v>2101</v>
      </c>
      <c r="B1721">
        <v>2022</v>
      </c>
      <c r="C1721">
        <v>1277</v>
      </c>
      <c r="D1721">
        <v>1308</v>
      </c>
      <c r="E1721">
        <v>0.64007488616730601</v>
      </c>
      <c r="F1721" s="3" t="str">
        <f>VLOOKUP(C1721,MTeams!$A:$B,2,FALSE)</f>
        <v>Michigan St</v>
      </c>
      <c r="G1721" s="3" t="str">
        <f>VLOOKUP(D1721,MTeams!$A:$B,2,FALSE)</f>
        <v>New Mexico St</v>
      </c>
      <c r="H1721" s="4" t="str">
        <f t="shared" si="26"/>
        <v/>
      </c>
    </row>
    <row r="1722" spans="1:8" x14ac:dyDescent="0.3">
      <c r="A1722" t="s">
        <v>2102</v>
      </c>
      <c r="B1722">
        <v>2022</v>
      </c>
      <c r="C1722">
        <v>1277</v>
      </c>
      <c r="D1722">
        <v>1313</v>
      </c>
      <c r="E1722">
        <v>0.73175363370139201</v>
      </c>
      <c r="F1722" s="3" t="str">
        <f>VLOOKUP(C1722,MTeams!$A:$B,2,FALSE)</f>
        <v>Michigan St</v>
      </c>
      <c r="G1722" s="3" t="str">
        <f>VLOOKUP(D1722,MTeams!$A:$B,2,FALSE)</f>
        <v>Norfolk St</v>
      </c>
      <c r="H1722" s="4" t="str">
        <f t="shared" si="26"/>
        <v/>
      </c>
    </row>
    <row r="1723" spans="1:8" x14ac:dyDescent="0.3">
      <c r="A1723" t="s">
        <v>2103</v>
      </c>
      <c r="B1723">
        <v>2022</v>
      </c>
      <c r="C1723">
        <v>1277</v>
      </c>
      <c r="D1723">
        <v>1314</v>
      </c>
      <c r="E1723">
        <v>0.502770023414017</v>
      </c>
      <c r="F1723" s="3" t="str">
        <f>VLOOKUP(C1723,MTeams!$A:$B,2,FALSE)</f>
        <v>Michigan St</v>
      </c>
      <c r="G1723" s="3" t="str">
        <f>VLOOKUP(D1723,MTeams!$A:$B,2,FALSE)</f>
        <v>North Carolina</v>
      </c>
      <c r="H1723" s="4" t="str">
        <f t="shared" si="26"/>
        <v/>
      </c>
    </row>
    <row r="1724" spans="1:8" x14ac:dyDescent="0.3">
      <c r="A1724" t="s">
        <v>2104</v>
      </c>
      <c r="B1724">
        <v>2022</v>
      </c>
      <c r="C1724">
        <v>1277</v>
      </c>
      <c r="D1724">
        <v>1323</v>
      </c>
      <c r="E1724">
        <v>0.60374763475166204</v>
      </c>
      <c r="F1724" s="3" t="str">
        <f>VLOOKUP(C1724,MTeams!$A:$B,2,FALSE)</f>
        <v>Michigan St</v>
      </c>
      <c r="G1724" s="3" t="str">
        <f>VLOOKUP(D1724,MTeams!$A:$B,2,FALSE)</f>
        <v>Notre Dame</v>
      </c>
      <c r="H1724" s="4" t="str">
        <f t="shared" si="26"/>
        <v/>
      </c>
    </row>
    <row r="1725" spans="1:8" x14ac:dyDescent="0.3">
      <c r="A1725" t="s">
        <v>2105</v>
      </c>
      <c r="B1725">
        <v>2022</v>
      </c>
      <c r="C1725">
        <v>1277</v>
      </c>
      <c r="D1725">
        <v>1326</v>
      </c>
      <c r="E1725">
        <v>0.45163524251808501</v>
      </c>
      <c r="F1725" s="3" t="str">
        <f>VLOOKUP(C1725,MTeams!$A:$B,2,FALSE)</f>
        <v>Michigan St</v>
      </c>
      <c r="G1725" s="3" t="str">
        <f>VLOOKUP(D1725,MTeams!$A:$B,2,FALSE)</f>
        <v>Ohio St</v>
      </c>
      <c r="H1725" s="4" t="str">
        <f t="shared" si="26"/>
        <v/>
      </c>
    </row>
    <row r="1726" spans="1:8" x14ac:dyDescent="0.3">
      <c r="A1726" t="s">
        <v>2106</v>
      </c>
      <c r="B1726">
        <v>2022</v>
      </c>
      <c r="C1726">
        <v>1277</v>
      </c>
      <c r="D1726">
        <v>1344</v>
      </c>
      <c r="E1726">
        <v>0.43269185996244802</v>
      </c>
      <c r="F1726" s="3" t="str">
        <f>VLOOKUP(C1726,MTeams!$A:$B,2,FALSE)</f>
        <v>Michigan St</v>
      </c>
      <c r="G1726" s="3" t="str">
        <f>VLOOKUP(D1726,MTeams!$A:$B,2,FALSE)</f>
        <v>Providence</v>
      </c>
      <c r="H1726" s="4" t="str">
        <f t="shared" si="26"/>
        <v/>
      </c>
    </row>
    <row r="1727" spans="1:8" x14ac:dyDescent="0.3">
      <c r="A1727" t="s">
        <v>2107</v>
      </c>
      <c r="B1727">
        <v>2022</v>
      </c>
      <c r="C1727">
        <v>1277</v>
      </c>
      <c r="D1727">
        <v>1345</v>
      </c>
      <c r="E1727">
        <v>0.24896184081095299</v>
      </c>
      <c r="F1727" s="3" t="str">
        <f>VLOOKUP(C1727,MTeams!$A:$B,2,FALSE)</f>
        <v>Michigan St</v>
      </c>
      <c r="G1727" s="3" t="str">
        <f>VLOOKUP(D1727,MTeams!$A:$B,2,FALSE)</f>
        <v>Purdue</v>
      </c>
      <c r="H1727" s="4">
        <f t="shared" si="26"/>
        <v>0</v>
      </c>
    </row>
    <row r="1728" spans="1:8" x14ac:dyDescent="0.3">
      <c r="A1728" t="s">
        <v>2108</v>
      </c>
      <c r="B1728">
        <v>2022</v>
      </c>
      <c r="C1728">
        <v>1277</v>
      </c>
      <c r="D1728">
        <v>1350</v>
      </c>
      <c r="E1728">
        <v>0.66595220482574502</v>
      </c>
      <c r="F1728" s="3" t="str">
        <f>VLOOKUP(C1728,MTeams!$A:$B,2,FALSE)</f>
        <v>Michigan St</v>
      </c>
      <c r="G1728" s="3" t="str">
        <f>VLOOKUP(D1728,MTeams!$A:$B,2,FALSE)</f>
        <v>Richmond</v>
      </c>
      <c r="H1728" s="4" t="str">
        <f t="shared" si="26"/>
        <v/>
      </c>
    </row>
    <row r="1729" spans="1:8" x14ac:dyDescent="0.3">
      <c r="A1729" t="s">
        <v>2109</v>
      </c>
      <c r="B1729">
        <v>2022</v>
      </c>
      <c r="C1729">
        <v>1277</v>
      </c>
      <c r="D1729">
        <v>1353</v>
      </c>
      <c r="E1729">
        <v>0.64546820786514902</v>
      </c>
      <c r="F1729" s="3" t="str">
        <f>VLOOKUP(C1729,MTeams!$A:$B,2,FALSE)</f>
        <v>Michigan St</v>
      </c>
      <c r="G1729" s="3" t="str">
        <f>VLOOKUP(D1729,MTeams!$A:$B,2,FALSE)</f>
        <v>Rutgers</v>
      </c>
      <c r="H1729" s="4" t="str">
        <f t="shared" si="26"/>
        <v/>
      </c>
    </row>
    <row r="1730" spans="1:8" x14ac:dyDescent="0.3">
      <c r="A1730" t="s">
        <v>2110</v>
      </c>
      <c r="B1730">
        <v>2022</v>
      </c>
      <c r="C1730">
        <v>1277</v>
      </c>
      <c r="D1730">
        <v>1355</v>
      </c>
      <c r="E1730">
        <v>0.57800527173971294</v>
      </c>
      <c r="F1730" s="3" t="str">
        <f>VLOOKUP(C1730,MTeams!$A:$B,2,FALSE)</f>
        <v>Michigan St</v>
      </c>
      <c r="G1730" s="3" t="str">
        <f>VLOOKUP(D1730,MTeams!$A:$B,2,FALSE)</f>
        <v>S Dakota St</v>
      </c>
      <c r="H1730" s="4" t="str">
        <f t="shared" si="26"/>
        <v/>
      </c>
    </row>
    <row r="1731" spans="1:8" x14ac:dyDescent="0.3">
      <c r="A1731" t="s">
        <v>2111</v>
      </c>
      <c r="B1731">
        <v>2022</v>
      </c>
      <c r="C1731">
        <v>1277</v>
      </c>
      <c r="D1731">
        <v>1361</v>
      </c>
      <c r="E1731">
        <v>0.45988547819905801</v>
      </c>
      <c r="F1731" s="3" t="str">
        <f>VLOOKUP(C1731,MTeams!$A:$B,2,FALSE)</f>
        <v>Michigan St</v>
      </c>
      <c r="G1731" s="3" t="str">
        <f>VLOOKUP(D1731,MTeams!$A:$B,2,FALSE)</f>
        <v>San Diego St</v>
      </c>
      <c r="H1731" s="4" t="str">
        <f t="shared" ref="H1731:H1794" si="27">IF(E1731&gt;0.75, 1, IF(E1731&lt;0.25,0,""))</f>
        <v/>
      </c>
    </row>
    <row r="1732" spans="1:8" x14ac:dyDescent="0.3">
      <c r="A1732" t="s">
        <v>2112</v>
      </c>
      <c r="B1732">
        <v>2022</v>
      </c>
      <c r="C1732">
        <v>1277</v>
      </c>
      <c r="D1732">
        <v>1362</v>
      </c>
      <c r="E1732">
        <v>0.47323898931224401</v>
      </c>
      <c r="F1732" s="3" t="str">
        <f>VLOOKUP(C1732,MTeams!$A:$B,2,FALSE)</f>
        <v>Michigan St</v>
      </c>
      <c r="G1732" s="3" t="str">
        <f>VLOOKUP(D1732,MTeams!$A:$B,2,FALSE)</f>
        <v>San Francisco</v>
      </c>
      <c r="H1732" s="4" t="str">
        <f t="shared" si="27"/>
        <v/>
      </c>
    </row>
    <row r="1733" spans="1:8" x14ac:dyDescent="0.3">
      <c r="A1733" t="s">
        <v>2113</v>
      </c>
      <c r="B1733">
        <v>2022</v>
      </c>
      <c r="C1733">
        <v>1277</v>
      </c>
      <c r="D1733">
        <v>1371</v>
      </c>
      <c r="E1733">
        <v>0.49673613307894998</v>
      </c>
      <c r="F1733" s="3" t="str">
        <f>VLOOKUP(C1733,MTeams!$A:$B,2,FALSE)</f>
        <v>Michigan St</v>
      </c>
      <c r="G1733" s="3" t="str">
        <f>VLOOKUP(D1733,MTeams!$A:$B,2,FALSE)</f>
        <v>Seton Hall</v>
      </c>
      <c r="H1733" s="4" t="str">
        <f t="shared" si="27"/>
        <v/>
      </c>
    </row>
    <row r="1734" spans="1:8" x14ac:dyDescent="0.3">
      <c r="A1734" t="s">
        <v>2114</v>
      </c>
      <c r="B1734">
        <v>2022</v>
      </c>
      <c r="C1734">
        <v>1277</v>
      </c>
      <c r="D1734">
        <v>1388</v>
      </c>
      <c r="E1734">
        <v>0.35690744510476402</v>
      </c>
      <c r="F1734" s="3" t="str">
        <f>VLOOKUP(C1734,MTeams!$A:$B,2,FALSE)</f>
        <v>Michigan St</v>
      </c>
      <c r="G1734" s="3" t="str">
        <f>VLOOKUP(D1734,MTeams!$A:$B,2,FALSE)</f>
        <v>St Mary's CA</v>
      </c>
      <c r="H1734" s="4" t="str">
        <f t="shared" si="27"/>
        <v/>
      </c>
    </row>
    <row r="1735" spans="1:8" x14ac:dyDescent="0.3">
      <c r="A1735" t="s">
        <v>2115</v>
      </c>
      <c r="B1735">
        <v>2022</v>
      </c>
      <c r="C1735">
        <v>1277</v>
      </c>
      <c r="D1735">
        <v>1389</v>
      </c>
      <c r="E1735">
        <v>0.72754706326809304</v>
      </c>
      <c r="F1735" s="3" t="str">
        <f>VLOOKUP(C1735,MTeams!$A:$B,2,FALSE)</f>
        <v>Michigan St</v>
      </c>
      <c r="G1735" s="3" t="str">
        <f>VLOOKUP(D1735,MTeams!$A:$B,2,FALSE)</f>
        <v>St Peter's</v>
      </c>
      <c r="H1735" s="4" t="str">
        <f t="shared" si="27"/>
        <v/>
      </c>
    </row>
    <row r="1736" spans="1:8" x14ac:dyDescent="0.3">
      <c r="A1736" t="s">
        <v>2116</v>
      </c>
      <c r="B1736">
        <v>2022</v>
      </c>
      <c r="C1736">
        <v>1277</v>
      </c>
      <c r="D1736">
        <v>1394</v>
      </c>
      <c r="E1736">
        <v>0.778704539410917</v>
      </c>
      <c r="F1736" s="3" t="str">
        <f>VLOOKUP(C1736,MTeams!$A:$B,2,FALSE)</f>
        <v>Michigan St</v>
      </c>
      <c r="G1736" s="3" t="str">
        <f>VLOOKUP(D1736,MTeams!$A:$B,2,FALSE)</f>
        <v>TAM C. Christi</v>
      </c>
      <c r="H1736" s="4">
        <f t="shared" si="27"/>
        <v>1</v>
      </c>
    </row>
    <row r="1737" spans="1:8" x14ac:dyDescent="0.3">
      <c r="A1737" t="s">
        <v>2117</v>
      </c>
      <c r="B1737">
        <v>2022</v>
      </c>
      <c r="C1737">
        <v>1277</v>
      </c>
      <c r="D1737">
        <v>1395</v>
      </c>
      <c r="E1737">
        <v>0.57222949803675505</v>
      </c>
      <c r="F1737" s="3" t="str">
        <f>VLOOKUP(C1737,MTeams!$A:$B,2,FALSE)</f>
        <v>Michigan St</v>
      </c>
      <c r="G1737" s="3" t="str">
        <f>VLOOKUP(D1737,MTeams!$A:$B,2,FALSE)</f>
        <v>TCU</v>
      </c>
      <c r="H1737" s="4" t="str">
        <f t="shared" si="27"/>
        <v/>
      </c>
    </row>
    <row r="1738" spans="1:8" x14ac:dyDescent="0.3">
      <c r="A1738" t="s">
        <v>2118</v>
      </c>
      <c r="B1738">
        <v>2022</v>
      </c>
      <c r="C1738">
        <v>1277</v>
      </c>
      <c r="D1738">
        <v>1397</v>
      </c>
      <c r="E1738">
        <v>0.25942309823679799</v>
      </c>
      <c r="F1738" s="3" t="str">
        <f>VLOOKUP(C1738,MTeams!$A:$B,2,FALSE)</f>
        <v>Michigan St</v>
      </c>
      <c r="G1738" s="3" t="str">
        <f>VLOOKUP(D1738,MTeams!$A:$B,2,FALSE)</f>
        <v>Tennessee</v>
      </c>
      <c r="H1738" s="4" t="str">
        <f t="shared" si="27"/>
        <v/>
      </c>
    </row>
    <row r="1739" spans="1:8" x14ac:dyDescent="0.3">
      <c r="A1739" t="s">
        <v>2119</v>
      </c>
      <c r="B1739">
        <v>2022</v>
      </c>
      <c r="C1739">
        <v>1277</v>
      </c>
      <c r="D1739">
        <v>1400</v>
      </c>
      <c r="E1739">
        <v>0.34316903927888198</v>
      </c>
      <c r="F1739" s="3" t="str">
        <f>VLOOKUP(C1739,MTeams!$A:$B,2,FALSE)</f>
        <v>Michigan St</v>
      </c>
      <c r="G1739" s="3" t="str">
        <f>VLOOKUP(D1739,MTeams!$A:$B,2,FALSE)</f>
        <v>Texas</v>
      </c>
      <c r="H1739" s="4" t="str">
        <f t="shared" si="27"/>
        <v/>
      </c>
    </row>
    <row r="1740" spans="1:8" x14ac:dyDescent="0.3">
      <c r="A1740" t="s">
        <v>2120</v>
      </c>
      <c r="B1740">
        <v>2022</v>
      </c>
      <c r="C1740">
        <v>1277</v>
      </c>
      <c r="D1740">
        <v>1403</v>
      </c>
      <c r="E1740">
        <v>0.228382876147595</v>
      </c>
      <c r="F1740" s="3" t="str">
        <f>VLOOKUP(C1740,MTeams!$A:$B,2,FALSE)</f>
        <v>Michigan St</v>
      </c>
      <c r="G1740" s="3" t="str">
        <f>VLOOKUP(D1740,MTeams!$A:$B,2,FALSE)</f>
        <v>Texas Tech</v>
      </c>
      <c r="H1740" s="4">
        <f t="shared" si="27"/>
        <v>0</v>
      </c>
    </row>
    <row r="1741" spans="1:8" x14ac:dyDescent="0.3">
      <c r="A1741" t="s">
        <v>2121</v>
      </c>
      <c r="B1741">
        <v>2022</v>
      </c>
      <c r="C1741">
        <v>1277</v>
      </c>
      <c r="D1741">
        <v>1411</v>
      </c>
      <c r="E1741">
        <v>0.75151332078175903</v>
      </c>
      <c r="F1741" s="3" t="str">
        <f>VLOOKUP(C1741,MTeams!$A:$B,2,FALSE)</f>
        <v>Michigan St</v>
      </c>
      <c r="G1741" s="3" t="str">
        <f>VLOOKUP(D1741,MTeams!$A:$B,2,FALSE)</f>
        <v>TX Southern</v>
      </c>
      <c r="H1741" s="4">
        <f t="shared" si="27"/>
        <v>1</v>
      </c>
    </row>
    <row r="1742" spans="1:8" x14ac:dyDescent="0.3">
      <c r="A1742" t="s">
        <v>2122</v>
      </c>
      <c r="B1742">
        <v>2022</v>
      </c>
      <c r="C1742">
        <v>1277</v>
      </c>
      <c r="D1742">
        <v>1412</v>
      </c>
      <c r="E1742">
        <v>0.49349625884162301</v>
      </c>
      <c r="F1742" s="3" t="str">
        <f>VLOOKUP(C1742,MTeams!$A:$B,2,FALSE)</f>
        <v>Michigan St</v>
      </c>
      <c r="G1742" s="3" t="str">
        <f>VLOOKUP(D1742,MTeams!$A:$B,2,FALSE)</f>
        <v>UAB</v>
      </c>
      <c r="H1742" s="4" t="str">
        <f t="shared" si="27"/>
        <v/>
      </c>
    </row>
    <row r="1743" spans="1:8" x14ac:dyDescent="0.3">
      <c r="A1743" t="s">
        <v>2123</v>
      </c>
      <c r="B1743">
        <v>2022</v>
      </c>
      <c r="C1743">
        <v>1277</v>
      </c>
      <c r="D1743">
        <v>1417</v>
      </c>
      <c r="E1743">
        <v>0.26001416581729597</v>
      </c>
      <c r="F1743" s="3" t="str">
        <f>VLOOKUP(C1743,MTeams!$A:$B,2,FALSE)</f>
        <v>Michigan St</v>
      </c>
      <c r="G1743" s="3" t="str">
        <f>VLOOKUP(D1743,MTeams!$A:$B,2,FALSE)</f>
        <v>UCLA</v>
      </c>
      <c r="H1743" s="4" t="str">
        <f t="shared" si="27"/>
        <v/>
      </c>
    </row>
    <row r="1744" spans="1:8" x14ac:dyDescent="0.3">
      <c r="A1744" t="s">
        <v>2124</v>
      </c>
      <c r="B1744">
        <v>2022</v>
      </c>
      <c r="C1744">
        <v>1277</v>
      </c>
      <c r="D1744">
        <v>1425</v>
      </c>
      <c r="E1744">
        <v>0.46681256799133303</v>
      </c>
      <c r="F1744" s="3" t="str">
        <f>VLOOKUP(C1744,MTeams!$A:$B,2,FALSE)</f>
        <v>Michigan St</v>
      </c>
      <c r="G1744" s="3" t="str">
        <f>VLOOKUP(D1744,MTeams!$A:$B,2,FALSE)</f>
        <v>USC</v>
      </c>
      <c r="H1744" s="4" t="str">
        <f t="shared" si="27"/>
        <v/>
      </c>
    </row>
    <row r="1745" spans="1:8" x14ac:dyDescent="0.3">
      <c r="A1745" t="s">
        <v>2125</v>
      </c>
      <c r="B1745">
        <v>2022</v>
      </c>
      <c r="C1745">
        <v>1277</v>
      </c>
      <c r="D1745">
        <v>1436</v>
      </c>
      <c r="E1745">
        <v>0.48762981557191398</v>
      </c>
      <c r="F1745" s="3" t="str">
        <f>VLOOKUP(C1745,MTeams!$A:$B,2,FALSE)</f>
        <v>Michigan St</v>
      </c>
      <c r="G1745" s="3" t="str">
        <f>VLOOKUP(D1745,MTeams!$A:$B,2,FALSE)</f>
        <v>Vermont</v>
      </c>
      <c r="H1745" s="4" t="str">
        <f t="shared" si="27"/>
        <v/>
      </c>
    </row>
    <row r="1746" spans="1:8" x14ac:dyDescent="0.3">
      <c r="A1746" t="s">
        <v>2126</v>
      </c>
      <c r="B1746">
        <v>2022</v>
      </c>
      <c r="C1746">
        <v>1277</v>
      </c>
      <c r="D1746">
        <v>1437</v>
      </c>
      <c r="E1746">
        <v>0.25203800234916401</v>
      </c>
      <c r="F1746" s="3" t="str">
        <f>VLOOKUP(C1746,MTeams!$A:$B,2,FALSE)</f>
        <v>Michigan St</v>
      </c>
      <c r="G1746" s="3" t="str">
        <f>VLOOKUP(D1746,MTeams!$A:$B,2,FALSE)</f>
        <v>Villanova</v>
      </c>
      <c r="H1746" s="4" t="str">
        <f t="shared" si="27"/>
        <v/>
      </c>
    </row>
    <row r="1747" spans="1:8" x14ac:dyDescent="0.3">
      <c r="A1747" t="s">
        <v>2127</v>
      </c>
      <c r="B1747">
        <v>2022</v>
      </c>
      <c r="C1747">
        <v>1277</v>
      </c>
      <c r="D1747">
        <v>1439</v>
      </c>
      <c r="E1747">
        <v>0.50828229836029004</v>
      </c>
      <c r="F1747" s="3" t="str">
        <f>VLOOKUP(C1747,MTeams!$A:$B,2,FALSE)</f>
        <v>Michigan St</v>
      </c>
      <c r="G1747" s="3" t="str">
        <f>VLOOKUP(D1747,MTeams!$A:$B,2,FALSE)</f>
        <v>Virginia Tech</v>
      </c>
      <c r="H1747" s="4" t="str">
        <f t="shared" si="27"/>
        <v/>
      </c>
    </row>
    <row r="1748" spans="1:8" x14ac:dyDescent="0.3">
      <c r="A1748" t="s">
        <v>2128</v>
      </c>
      <c r="B1748">
        <v>2022</v>
      </c>
      <c r="C1748">
        <v>1277</v>
      </c>
      <c r="D1748">
        <v>1458</v>
      </c>
      <c r="E1748">
        <v>0.398527740353955</v>
      </c>
      <c r="F1748" s="3" t="str">
        <f>VLOOKUP(C1748,MTeams!$A:$B,2,FALSE)</f>
        <v>Michigan St</v>
      </c>
      <c r="G1748" s="3" t="str">
        <f>VLOOKUP(D1748,MTeams!$A:$B,2,FALSE)</f>
        <v>Wisconsin</v>
      </c>
      <c r="H1748" s="4" t="str">
        <f t="shared" si="27"/>
        <v/>
      </c>
    </row>
    <row r="1749" spans="1:8" x14ac:dyDescent="0.3">
      <c r="A1749" t="s">
        <v>2129</v>
      </c>
      <c r="B1749">
        <v>2022</v>
      </c>
      <c r="C1749">
        <v>1277</v>
      </c>
      <c r="D1749">
        <v>1460</v>
      </c>
      <c r="E1749">
        <v>0.75661987593470803</v>
      </c>
      <c r="F1749" s="3" t="str">
        <f>VLOOKUP(C1749,MTeams!$A:$B,2,FALSE)</f>
        <v>Michigan St</v>
      </c>
      <c r="G1749" s="3" t="str">
        <f>VLOOKUP(D1749,MTeams!$A:$B,2,FALSE)</f>
        <v>Wright St</v>
      </c>
      <c r="H1749" s="4">
        <f t="shared" si="27"/>
        <v>1</v>
      </c>
    </row>
    <row r="1750" spans="1:8" x14ac:dyDescent="0.3">
      <c r="A1750" t="s">
        <v>2130</v>
      </c>
      <c r="B1750">
        <v>2022</v>
      </c>
      <c r="C1750">
        <v>1277</v>
      </c>
      <c r="D1750">
        <v>1461</v>
      </c>
      <c r="E1750">
        <v>0.62757335014165505</v>
      </c>
      <c r="F1750" s="3" t="str">
        <f>VLOOKUP(C1750,MTeams!$A:$B,2,FALSE)</f>
        <v>Michigan St</v>
      </c>
      <c r="G1750" s="3" t="str">
        <f>VLOOKUP(D1750,MTeams!$A:$B,2,FALSE)</f>
        <v>Wyoming</v>
      </c>
      <c r="H1750" s="4" t="str">
        <f t="shared" si="27"/>
        <v/>
      </c>
    </row>
    <row r="1751" spans="1:8" x14ac:dyDescent="0.3">
      <c r="A1751" t="s">
        <v>2131</v>
      </c>
      <c r="B1751">
        <v>2022</v>
      </c>
      <c r="C1751">
        <v>1277</v>
      </c>
      <c r="D1751">
        <v>1463</v>
      </c>
      <c r="E1751">
        <v>0.74075808666893195</v>
      </c>
      <c r="F1751" s="3" t="str">
        <f>VLOOKUP(C1751,MTeams!$A:$B,2,FALSE)</f>
        <v>Michigan St</v>
      </c>
      <c r="G1751" s="3" t="str">
        <f>VLOOKUP(D1751,MTeams!$A:$B,2,FALSE)</f>
        <v>Yale</v>
      </c>
      <c r="H1751" s="4" t="str">
        <f t="shared" si="27"/>
        <v/>
      </c>
    </row>
    <row r="1752" spans="1:8" x14ac:dyDescent="0.3">
      <c r="A1752" t="s">
        <v>2132</v>
      </c>
      <c r="B1752">
        <v>2022</v>
      </c>
      <c r="C1752">
        <v>1286</v>
      </c>
      <c r="D1752">
        <v>1293</v>
      </c>
      <c r="E1752">
        <v>0.182134140161653</v>
      </c>
      <c r="F1752" s="3" t="str">
        <f>VLOOKUP(C1752,MTeams!$A:$B,2,FALSE)</f>
        <v>Montana St</v>
      </c>
      <c r="G1752" s="3" t="str">
        <f>VLOOKUP(D1752,MTeams!$A:$B,2,FALSE)</f>
        <v>Murray St</v>
      </c>
      <c r="H1752" s="4">
        <f t="shared" si="27"/>
        <v>0</v>
      </c>
    </row>
    <row r="1753" spans="1:8" x14ac:dyDescent="0.3">
      <c r="A1753" t="s">
        <v>2133</v>
      </c>
      <c r="B1753">
        <v>2022</v>
      </c>
      <c r="C1753">
        <v>1286</v>
      </c>
      <c r="D1753">
        <v>1308</v>
      </c>
      <c r="E1753">
        <v>0.44713537174826201</v>
      </c>
      <c r="F1753" s="3" t="str">
        <f>VLOOKUP(C1753,MTeams!$A:$B,2,FALSE)</f>
        <v>Montana St</v>
      </c>
      <c r="G1753" s="3" t="str">
        <f>VLOOKUP(D1753,MTeams!$A:$B,2,FALSE)</f>
        <v>New Mexico St</v>
      </c>
      <c r="H1753" s="4" t="str">
        <f t="shared" si="27"/>
        <v/>
      </c>
    </row>
    <row r="1754" spans="1:8" x14ac:dyDescent="0.3">
      <c r="A1754" t="s">
        <v>2134</v>
      </c>
      <c r="B1754">
        <v>2022</v>
      </c>
      <c r="C1754">
        <v>1286</v>
      </c>
      <c r="D1754">
        <v>1313</v>
      </c>
      <c r="E1754">
        <v>0.55372433587423397</v>
      </c>
      <c r="F1754" s="3" t="str">
        <f>VLOOKUP(C1754,MTeams!$A:$B,2,FALSE)</f>
        <v>Montana St</v>
      </c>
      <c r="G1754" s="3" t="str">
        <f>VLOOKUP(D1754,MTeams!$A:$B,2,FALSE)</f>
        <v>Norfolk St</v>
      </c>
      <c r="H1754" s="4" t="str">
        <f t="shared" si="27"/>
        <v/>
      </c>
    </row>
    <row r="1755" spans="1:8" x14ac:dyDescent="0.3">
      <c r="A1755" t="s">
        <v>2135</v>
      </c>
      <c r="B1755">
        <v>2022</v>
      </c>
      <c r="C1755">
        <v>1286</v>
      </c>
      <c r="D1755">
        <v>1314</v>
      </c>
      <c r="E1755">
        <v>0.314988734487466</v>
      </c>
      <c r="F1755" s="3" t="str">
        <f>VLOOKUP(C1755,MTeams!$A:$B,2,FALSE)</f>
        <v>Montana St</v>
      </c>
      <c r="G1755" s="3" t="str">
        <f>VLOOKUP(D1755,MTeams!$A:$B,2,FALSE)</f>
        <v>North Carolina</v>
      </c>
      <c r="H1755" s="4" t="str">
        <f t="shared" si="27"/>
        <v/>
      </c>
    </row>
    <row r="1756" spans="1:8" x14ac:dyDescent="0.3">
      <c r="A1756" t="s">
        <v>2136</v>
      </c>
      <c r="B1756">
        <v>2022</v>
      </c>
      <c r="C1756">
        <v>1286</v>
      </c>
      <c r="D1756">
        <v>1323</v>
      </c>
      <c r="E1756">
        <v>0.40929250358596497</v>
      </c>
      <c r="F1756" s="3" t="str">
        <f>VLOOKUP(C1756,MTeams!$A:$B,2,FALSE)</f>
        <v>Montana St</v>
      </c>
      <c r="G1756" s="3" t="str">
        <f>VLOOKUP(D1756,MTeams!$A:$B,2,FALSE)</f>
        <v>Notre Dame</v>
      </c>
      <c r="H1756" s="4" t="str">
        <f t="shared" si="27"/>
        <v/>
      </c>
    </row>
    <row r="1757" spans="1:8" x14ac:dyDescent="0.3">
      <c r="A1757" t="s">
        <v>2137</v>
      </c>
      <c r="B1757">
        <v>2022</v>
      </c>
      <c r="C1757">
        <v>1286</v>
      </c>
      <c r="D1757">
        <v>1326</v>
      </c>
      <c r="E1757">
        <v>0.272516871110209</v>
      </c>
      <c r="F1757" s="3" t="str">
        <f>VLOOKUP(C1757,MTeams!$A:$B,2,FALSE)</f>
        <v>Montana St</v>
      </c>
      <c r="G1757" s="3" t="str">
        <f>VLOOKUP(D1757,MTeams!$A:$B,2,FALSE)</f>
        <v>Ohio St</v>
      </c>
      <c r="H1757" s="4" t="str">
        <f t="shared" si="27"/>
        <v/>
      </c>
    </row>
    <row r="1758" spans="1:8" x14ac:dyDescent="0.3">
      <c r="A1758" t="s">
        <v>2138</v>
      </c>
      <c r="B1758">
        <v>2022</v>
      </c>
      <c r="C1758">
        <v>1286</v>
      </c>
      <c r="D1758">
        <v>1344</v>
      </c>
      <c r="E1758">
        <v>0.257577885173979</v>
      </c>
      <c r="F1758" s="3" t="str">
        <f>VLOOKUP(C1758,MTeams!$A:$B,2,FALSE)</f>
        <v>Montana St</v>
      </c>
      <c r="G1758" s="3" t="str">
        <f>VLOOKUP(D1758,MTeams!$A:$B,2,FALSE)</f>
        <v>Providence</v>
      </c>
      <c r="H1758" s="4" t="str">
        <f t="shared" si="27"/>
        <v/>
      </c>
    </row>
    <row r="1759" spans="1:8" x14ac:dyDescent="0.3">
      <c r="A1759" t="s">
        <v>2139</v>
      </c>
      <c r="B1759">
        <v>2022</v>
      </c>
      <c r="C1759">
        <v>1286</v>
      </c>
      <c r="D1759">
        <v>1345</v>
      </c>
      <c r="E1759">
        <v>0.13102464631533101</v>
      </c>
      <c r="F1759" s="3" t="str">
        <f>VLOOKUP(C1759,MTeams!$A:$B,2,FALSE)</f>
        <v>Montana St</v>
      </c>
      <c r="G1759" s="3" t="str">
        <f>VLOOKUP(D1759,MTeams!$A:$B,2,FALSE)</f>
        <v>Purdue</v>
      </c>
      <c r="H1759" s="4">
        <f t="shared" si="27"/>
        <v>0</v>
      </c>
    </row>
    <row r="1760" spans="1:8" x14ac:dyDescent="0.3">
      <c r="A1760" t="s">
        <v>2140</v>
      </c>
      <c r="B1760">
        <v>2022</v>
      </c>
      <c r="C1760">
        <v>1286</v>
      </c>
      <c r="D1760">
        <v>1350</v>
      </c>
      <c r="E1760">
        <v>0.47550459820048702</v>
      </c>
      <c r="F1760" s="3" t="str">
        <f>VLOOKUP(C1760,MTeams!$A:$B,2,FALSE)</f>
        <v>Montana St</v>
      </c>
      <c r="G1760" s="3" t="str">
        <f>VLOOKUP(D1760,MTeams!$A:$B,2,FALSE)</f>
        <v>Richmond</v>
      </c>
      <c r="H1760" s="4" t="str">
        <f t="shared" si="27"/>
        <v/>
      </c>
    </row>
    <row r="1761" spans="1:8" x14ac:dyDescent="0.3">
      <c r="A1761" t="s">
        <v>2141</v>
      </c>
      <c r="B1761">
        <v>2022</v>
      </c>
      <c r="C1761">
        <v>1286</v>
      </c>
      <c r="D1761">
        <v>1353</v>
      </c>
      <c r="E1761">
        <v>0.45295057197549998</v>
      </c>
      <c r="F1761" s="3" t="str">
        <f>VLOOKUP(C1761,MTeams!$A:$B,2,FALSE)</f>
        <v>Montana St</v>
      </c>
      <c r="G1761" s="3" t="str">
        <f>VLOOKUP(D1761,MTeams!$A:$B,2,FALSE)</f>
        <v>Rutgers</v>
      </c>
      <c r="H1761" s="4" t="str">
        <f t="shared" si="27"/>
        <v/>
      </c>
    </row>
    <row r="1762" spans="1:8" x14ac:dyDescent="0.3">
      <c r="A1762" t="s">
        <v>2142</v>
      </c>
      <c r="B1762">
        <v>2022</v>
      </c>
      <c r="C1762">
        <v>1286</v>
      </c>
      <c r="D1762">
        <v>1355</v>
      </c>
      <c r="E1762">
        <v>0.38383235624812601</v>
      </c>
      <c r="F1762" s="3" t="str">
        <f>VLOOKUP(C1762,MTeams!$A:$B,2,FALSE)</f>
        <v>Montana St</v>
      </c>
      <c r="G1762" s="3" t="str">
        <f>VLOOKUP(D1762,MTeams!$A:$B,2,FALSE)</f>
        <v>S Dakota St</v>
      </c>
      <c r="H1762" s="4" t="str">
        <f t="shared" si="27"/>
        <v/>
      </c>
    </row>
    <row r="1763" spans="1:8" x14ac:dyDescent="0.3">
      <c r="A1763" t="s">
        <v>2143</v>
      </c>
      <c r="B1763">
        <v>2022</v>
      </c>
      <c r="C1763">
        <v>1286</v>
      </c>
      <c r="D1763">
        <v>1361</v>
      </c>
      <c r="E1763">
        <v>0.279131237079288</v>
      </c>
      <c r="F1763" s="3" t="str">
        <f>VLOOKUP(C1763,MTeams!$A:$B,2,FALSE)</f>
        <v>Montana St</v>
      </c>
      <c r="G1763" s="3" t="str">
        <f>VLOOKUP(D1763,MTeams!$A:$B,2,FALSE)</f>
        <v>San Diego St</v>
      </c>
      <c r="H1763" s="4" t="str">
        <f t="shared" si="27"/>
        <v/>
      </c>
    </row>
    <row r="1764" spans="1:8" x14ac:dyDescent="0.3">
      <c r="A1764" t="s">
        <v>2144</v>
      </c>
      <c r="B1764">
        <v>2022</v>
      </c>
      <c r="C1764">
        <v>1286</v>
      </c>
      <c r="D1764">
        <v>1362</v>
      </c>
      <c r="E1764">
        <v>0.290060859096473</v>
      </c>
      <c r="F1764" s="3" t="str">
        <f>VLOOKUP(C1764,MTeams!$A:$B,2,FALSE)</f>
        <v>Montana St</v>
      </c>
      <c r="G1764" s="3" t="str">
        <f>VLOOKUP(D1764,MTeams!$A:$B,2,FALSE)</f>
        <v>San Francisco</v>
      </c>
      <c r="H1764" s="4" t="str">
        <f t="shared" si="27"/>
        <v/>
      </c>
    </row>
    <row r="1765" spans="1:8" x14ac:dyDescent="0.3">
      <c r="A1765" t="s">
        <v>2145</v>
      </c>
      <c r="B1765">
        <v>2022</v>
      </c>
      <c r="C1765">
        <v>1286</v>
      </c>
      <c r="D1765">
        <v>1371</v>
      </c>
      <c r="E1765">
        <v>0.30981448022715002</v>
      </c>
      <c r="F1765" s="3" t="str">
        <f>VLOOKUP(C1765,MTeams!$A:$B,2,FALSE)</f>
        <v>Montana St</v>
      </c>
      <c r="G1765" s="3" t="str">
        <f>VLOOKUP(D1765,MTeams!$A:$B,2,FALSE)</f>
        <v>Seton Hall</v>
      </c>
      <c r="H1765" s="4" t="str">
        <f t="shared" si="27"/>
        <v/>
      </c>
    </row>
    <row r="1766" spans="1:8" x14ac:dyDescent="0.3">
      <c r="A1766" t="s">
        <v>2146</v>
      </c>
      <c r="B1766">
        <v>2022</v>
      </c>
      <c r="C1766">
        <v>1286</v>
      </c>
      <c r="D1766">
        <v>1388</v>
      </c>
      <c r="E1766">
        <v>0.20154149166254001</v>
      </c>
      <c r="F1766" s="3" t="str">
        <f>VLOOKUP(C1766,MTeams!$A:$B,2,FALSE)</f>
        <v>Montana St</v>
      </c>
      <c r="G1766" s="3" t="str">
        <f>VLOOKUP(D1766,MTeams!$A:$B,2,FALSE)</f>
        <v>St Mary's CA</v>
      </c>
      <c r="H1766" s="4">
        <f t="shared" si="27"/>
        <v>0</v>
      </c>
    </row>
    <row r="1767" spans="1:8" x14ac:dyDescent="0.3">
      <c r="A1767" t="s">
        <v>2147</v>
      </c>
      <c r="B1767">
        <v>2022</v>
      </c>
      <c r="C1767">
        <v>1286</v>
      </c>
      <c r="D1767">
        <v>1389</v>
      </c>
      <c r="E1767">
        <v>0.54842986679737205</v>
      </c>
      <c r="F1767" s="3" t="str">
        <f>VLOOKUP(C1767,MTeams!$A:$B,2,FALSE)</f>
        <v>Montana St</v>
      </c>
      <c r="G1767" s="3" t="str">
        <f>VLOOKUP(D1767,MTeams!$A:$B,2,FALSE)</f>
        <v>St Peter's</v>
      </c>
      <c r="H1767" s="4" t="str">
        <f t="shared" si="27"/>
        <v/>
      </c>
    </row>
    <row r="1768" spans="1:8" x14ac:dyDescent="0.3">
      <c r="A1768" t="s">
        <v>2148</v>
      </c>
      <c r="B1768">
        <v>2022</v>
      </c>
      <c r="C1768">
        <v>1286</v>
      </c>
      <c r="D1768">
        <v>1394</v>
      </c>
      <c r="E1768">
        <v>0.61544492220731095</v>
      </c>
      <c r="F1768" s="3" t="str">
        <f>VLOOKUP(C1768,MTeams!$A:$B,2,FALSE)</f>
        <v>Montana St</v>
      </c>
      <c r="G1768" s="3" t="str">
        <f>VLOOKUP(D1768,MTeams!$A:$B,2,FALSE)</f>
        <v>TAM C. Christi</v>
      </c>
      <c r="H1768" s="4" t="str">
        <f t="shared" si="27"/>
        <v/>
      </c>
    </row>
    <row r="1769" spans="1:8" x14ac:dyDescent="0.3">
      <c r="A1769" t="s">
        <v>2149</v>
      </c>
      <c r="B1769">
        <v>2022</v>
      </c>
      <c r="C1769">
        <v>1286</v>
      </c>
      <c r="D1769">
        <v>1395</v>
      </c>
      <c r="E1769">
        <v>0.37824640111121199</v>
      </c>
      <c r="F1769" s="3" t="str">
        <f>VLOOKUP(C1769,MTeams!$A:$B,2,FALSE)</f>
        <v>Montana St</v>
      </c>
      <c r="G1769" s="3" t="str">
        <f>VLOOKUP(D1769,MTeams!$A:$B,2,FALSE)</f>
        <v>TCU</v>
      </c>
      <c r="H1769" s="4" t="str">
        <f t="shared" si="27"/>
        <v/>
      </c>
    </row>
    <row r="1770" spans="1:8" x14ac:dyDescent="0.3">
      <c r="A1770" t="s">
        <v>2150</v>
      </c>
      <c r="B1770">
        <v>2022</v>
      </c>
      <c r="C1770">
        <v>1286</v>
      </c>
      <c r="D1770">
        <v>1397</v>
      </c>
      <c r="E1770">
        <v>0.137437288625156</v>
      </c>
      <c r="F1770" s="3" t="str">
        <f>VLOOKUP(C1770,MTeams!$A:$B,2,FALSE)</f>
        <v>Montana St</v>
      </c>
      <c r="G1770" s="3" t="str">
        <f>VLOOKUP(D1770,MTeams!$A:$B,2,FALSE)</f>
        <v>Tennessee</v>
      </c>
      <c r="H1770" s="4">
        <f t="shared" si="27"/>
        <v>0</v>
      </c>
    </row>
    <row r="1771" spans="1:8" x14ac:dyDescent="0.3">
      <c r="A1771" t="s">
        <v>2151</v>
      </c>
      <c r="B1771">
        <v>2022</v>
      </c>
      <c r="C1771">
        <v>1286</v>
      </c>
      <c r="D1771">
        <v>1400</v>
      </c>
      <c r="E1771">
        <v>0.19202699224117201</v>
      </c>
      <c r="F1771" s="3" t="str">
        <f>VLOOKUP(C1771,MTeams!$A:$B,2,FALSE)</f>
        <v>Montana St</v>
      </c>
      <c r="G1771" s="3" t="str">
        <f>VLOOKUP(D1771,MTeams!$A:$B,2,FALSE)</f>
        <v>Texas</v>
      </c>
      <c r="H1771" s="4">
        <f t="shared" si="27"/>
        <v>0</v>
      </c>
    </row>
    <row r="1772" spans="1:8" x14ac:dyDescent="0.3">
      <c r="A1772" t="s">
        <v>2152</v>
      </c>
      <c r="B1772">
        <v>2022</v>
      </c>
      <c r="C1772">
        <v>1286</v>
      </c>
      <c r="D1772">
        <v>1403</v>
      </c>
      <c r="E1772">
        <v>0.11866756600577399</v>
      </c>
      <c r="F1772" s="3" t="str">
        <f>VLOOKUP(C1772,MTeams!$A:$B,2,FALSE)</f>
        <v>Montana St</v>
      </c>
      <c r="G1772" s="3" t="str">
        <f>VLOOKUP(D1772,MTeams!$A:$B,2,FALSE)</f>
        <v>Texas Tech</v>
      </c>
      <c r="H1772" s="4">
        <f t="shared" si="27"/>
        <v>0</v>
      </c>
    </row>
    <row r="1773" spans="1:8" x14ac:dyDescent="0.3">
      <c r="A1773" t="s">
        <v>2153</v>
      </c>
      <c r="B1773">
        <v>2022</v>
      </c>
      <c r="C1773">
        <v>1286</v>
      </c>
      <c r="D1773">
        <v>1411</v>
      </c>
      <c r="E1773">
        <v>0.57904895949066004</v>
      </c>
      <c r="F1773" s="3" t="str">
        <f>VLOOKUP(C1773,MTeams!$A:$B,2,FALSE)</f>
        <v>Montana St</v>
      </c>
      <c r="G1773" s="3" t="str">
        <f>VLOOKUP(D1773,MTeams!$A:$B,2,FALSE)</f>
        <v>TX Southern</v>
      </c>
      <c r="H1773" s="4" t="str">
        <f t="shared" si="27"/>
        <v/>
      </c>
    </row>
    <row r="1774" spans="1:8" x14ac:dyDescent="0.3">
      <c r="A1774" t="s">
        <v>2154</v>
      </c>
      <c r="B1774">
        <v>2022</v>
      </c>
      <c r="C1774">
        <v>1286</v>
      </c>
      <c r="D1774">
        <v>1412</v>
      </c>
      <c r="E1774">
        <v>0.30704387571957198</v>
      </c>
      <c r="F1774" s="3" t="str">
        <f>VLOOKUP(C1774,MTeams!$A:$B,2,FALSE)</f>
        <v>Montana St</v>
      </c>
      <c r="G1774" s="3" t="str">
        <f>VLOOKUP(D1774,MTeams!$A:$B,2,FALSE)</f>
        <v>UAB</v>
      </c>
      <c r="H1774" s="4" t="str">
        <f t="shared" si="27"/>
        <v/>
      </c>
    </row>
    <row r="1775" spans="1:8" x14ac:dyDescent="0.3">
      <c r="A1775" t="s">
        <v>2155</v>
      </c>
      <c r="B1775">
        <v>2022</v>
      </c>
      <c r="C1775">
        <v>1286</v>
      </c>
      <c r="D1775">
        <v>1417</v>
      </c>
      <c r="E1775">
        <v>0.13779965305240699</v>
      </c>
      <c r="F1775" s="3" t="str">
        <f>VLOOKUP(C1775,MTeams!$A:$B,2,FALSE)</f>
        <v>Montana St</v>
      </c>
      <c r="G1775" s="3" t="str">
        <f>VLOOKUP(D1775,MTeams!$A:$B,2,FALSE)</f>
        <v>UCLA</v>
      </c>
      <c r="H1775" s="4">
        <f t="shared" si="27"/>
        <v>0</v>
      </c>
    </row>
    <row r="1776" spans="1:8" x14ac:dyDescent="0.3">
      <c r="A1776" t="s">
        <v>2156</v>
      </c>
      <c r="B1776">
        <v>2022</v>
      </c>
      <c r="C1776">
        <v>1286</v>
      </c>
      <c r="D1776">
        <v>1425</v>
      </c>
      <c r="E1776">
        <v>0.28477657327167499</v>
      </c>
      <c r="F1776" s="3" t="str">
        <f>VLOOKUP(C1776,MTeams!$A:$B,2,FALSE)</f>
        <v>Montana St</v>
      </c>
      <c r="G1776" s="3" t="str">
        <f>VLOOKUP(D1776,MTeams!$A:$B,2,FALSE)</f>
        <v>USC</v>
      </c>
      <c r="H1776" s="4" t="str">
        <f t="shared" si="27"/>
        <v/>
      </c>
    </row>
    <row r="1777" spans="1:8" x14ac:dyDescent="0.3">
      <c r="A1777" t="s">
        <v>2157</v>
      </c>
      <c r="B1777">
        <v>2022</v>
      </c>
      <c r="C1777">
        <v>1286</v>
      </c>
      <c r="D1777">
        <v>1436</v>
      </c>
      <c r="E1777">
        <v>0.30207437705615298</v>
      </c>
      <c r="F1777" s="3" t="str">
        <f>VLOOKUP(C1777,MTeams!$A:$B,2,FALSE)</f>
        <v>Montana St</v>
      </c>
      <c r="G1777" s="3" t="str">
        <f>VLOOKUP(D1777,MTeams!$A:$B,2,FALSE)</f>
        <v>Vermont</v>
      </c>
      <c r="H1777" s="4" t="str">
        <f t="shared" si="27"/>
        <v/>
      </c>
    </row>
    <row r="1778" spans="1:8" x14ac:dyDescent="0.3">
      <c r="A1778" t="s">
        <v>2158</v>
      </c>
      <c r="B1778">
        <v>2022</v>
      </c>
      <c r="C1778">
        <v>1286</v>
      </c>
      <c r="D1778">
        <v>1437</v>
      </c>
      <c r="E1778">
        <v>0.13290683844911799</v>
      </c>
      <c r="F1778" s="3" t="str">
        <f>VLOOKUP(C1778,MTeams!$A:$B,2,FALSE)</f>
        <v>Montana St</v>
      </c>
      <c r="G1778" s="3" t="str">
        <f>VLOOKUP(D1778,MTeams!$A:$B,2,FALSE)</f>
        <v>Villanova</v>
      </c>
      <c r="H1778" s="4">
        <f t="shared" si="27"/>
        <v>0</v>
      </c>
    </row>
    <row r="1779" spans="1:8" x14ac:dyDescent="0.3">
      <c r="A1779" t="s">
        <v>2159</v>
      </c>
      <c r="B1779">
        <v>2022</v>
      </c>
      <c r="C1779">
        <v>1286</v>
      </c>
      <c r="D1779">
        <v>1439</v>
      </c>
      <c r="E1779">
        <v>0.31979545584533697</v>
      </c>
      <c r="F1779" s="3" t="str">
        <f>VLOOKUP(C1779,MTeams!$A:$B,2,FALSE)</f>
        <v>Montana St</v>
      </c>
      <c r="G1779" s="3" t="str">
        <f>VLOOKUP(D1779,MTeams!$A:$B,2,FALSE)</f>
        <v>Virginia Tech</v>
      </c>
      <c r="H1779" s="4" t="str">
        <f t="shared" si="27"/>
        <v/>
      </c>
    </row>
    <row r="1780" spans="1:8" x14ac:dyDescent="0.3">
      <c r="A1780" t="s">
        <v>2160</v>
      </c>
      <c r="B1780">
        <v>2022</v>
      </c>
      <c r="C1780">
        <v>1286</v>
      </c>
      <c r="D1780">
        <v>1458</v>
      </c>
      <c r="E1780">
        <v>0.231593120815651</v>
      </c>
      <c r="F1780" s="3" t="str">
        <f>VLOOKUP(C1780,MTeams!$A:$B,2,FALSE)</f>
        <v>Montana St</v>
      </c>
      <c r="G1780" s="3" t="str">
        <f>VLOOKUP(D1780,MTeams!$A:$B,2,FALSE)</f>
        <v>Wisconsin</v>
      </c>
      <c r="H1780" s="4">
        <f t="shared" si="27"/>
        <v>0</v>
      </c>
    </row>
    <row r="1781" spans="1:8" x14ac:dyDescent="0.3">
      <c r="A1781" t="s">
        <v>2161</v>
      </c>
      <c r="B1781">
        <v>2022</v>
      </c>
      <c r="C1781">
        <v>1286</v>
      </c>
      <c r="D1781">
        <v>1460</v>
      </c>
      <c r="E1781">
        <v>0.58574285032581197</v>
      </c>
      <c r="F1781" s="3" t="str">
        <f>VLOOKUP(C1781,MTeams!$A:$B,2,FALSE)</f>
        <v>Montana St</v>
      </c>
      <c r="G1781" s="3" t="str">
        <f>VLOOKUP(D1781,MTeams!$A:$B,2,FALSE)</f>
        <v>Wright St</v>
      </c>
      <c r="H1781" s="4" t="str">
        <f t="shared" si="27"/>
        <v/>
      </c>
    </row>
    <row r="1782" spans="1:8" x14ac:dyDescent="0.3">
      <c r="A1782" t="s">
        <v>2162</v>
      </c>
      <c r="B1782">
        <v>2022</v>
      </c>
      <c r="C1782">
        <v>1286</v>
      </c>
      <c r="D1782">
        <v>1461</v>
      </c>
      <c r="E1782">
        <v>0.433847811631217</v>
      </c>
      <c r="F1782" s="3" t="str">
        <f>VLOOKUP(C1782,MTeams!$A:$B,2,FALSE)</f>
        <v>Montana St</v>
      </c>
      <c r="G1782" s="3" t="str">
        <f>VLOOKUP(D1782,MTeams!$A:$B,2,FALSE)</f>
        <v>Wyoming</v>
      </c>
      <c r="H1782" s="4" t="str">
        <f t="shared" si="27"/>
        <v/>
      </c>
    </row>
    <row r="1783" spans="1:8" x14ac:dyDescent="0.3">
      <c r="A1783" t="s">
        <v>2163</v>
      </c>
      <c r="B1783">
        <v>2022</v>
      </c>
      <c r="C1783">
        <v>1286</v>
      </c>
      <c r="D1783">
        <v>1463</v>
      </c>
      <c r="E1783">
        <v>0.565118794292226</v>
      </c>
      <c r="F1783" s="3" t="str">
        <f>VLOOKUP(C1783,MTeams!$A:$B,2,FALSE)</f>
        <v>Montana St</v>
      </c>
      <c r="G1783" s="3" t="str">
        <f>VLOOKUP(D1783,MTeams!$A:$B,2,FALSE)</f>
        <v>Yale</v>
      </c>
      <c r="H1783" s="4" t="str">
        <f t="shared" si="27"/>
        <v/>
      </c>
    </row>
    <row r="1784" spans="1:8" x14ac:dyDescent="0.3">
      <c r="A1784" t="s">
        <v>2164</v>
      </c>
      <c r="B1784">
        <v>2022</v>
      </c>
      <c r="C1784">
        <v>1293</v>
      </c>
      <c r="D1784">
        <v>1308</v>
      </c>
      <c r="E1784">
        <v>0.78410531111693904</v>
      </c>
      <c r="F1784" s="3" t="str">
        <f>VLOOKUP(C1784,MTeams!$A:$B,2,FALSE)</f>
        <v>Murray St</v>
      </c>
      <c r="G1784" s="3" t="str">
        <f>VLOOKUP(D1784,MTeams!$A:$B,2,FALSE)</f>
        <v>New Mexico St</v>
      </c>
      <c r="H1784" s="4">
        <f t="shared" si="27"/>
        <v>1</v>
      </c>
    </row>
    <row r="1785" spans="1:8" x14ac:dyDescent="0.3">
      <c r="A1785" t="s">
        <v>2165</v>
      </c>
      <c r="B1785">
        <v>2022</v>
      </c>
      <c r="C1785">
        <v>1293</v>
      </c>
      <c r="D1785">
        <v>1313</v>
      </c>
      <c r="E1785">
        <v>0.84779236774706601</v>
      </c>
      <c r="F1785" s="3" t="str">
        <f>VLOOKUP(C1785,MTeams!$A:$B,2,FALSE)</f>
        <v>Murray St</v>
      </c>
      <c r="G1785" s="3" t="str">
        <f>VLOOKUP(D1785,MTeams!$A:$B,2,FALSE)</f>
        <v>Norfolk St</v>
      </c>
      <c r="H1785" s="4">
        <f t="shared" si="27"/>
        <v>1</v>
      </c>
    </row>
    <row r="1786" spans="1:8" x14ac:dyDescent="0.3">
      <c r="A1786" t="s">
        <v>2166</v>
      </c>
      <c r="B1786">
        <v>2022</v>
      </c>
      <c r="C1786">
        <v>1293</v>
      </c>
      <c r="D1786">
        <v>1314</v>
      </c>
      <c r="E1786">
        <v>0.67373280725905105</v>
      </c>
      <c r="F1786" s="3" t="str">
        <f>VLOOKUP(C1786,MTeams!$A:$B,2,FALSE)</f>
        <v>Murray St</v>
      </c>
      <c r="G1786" s="3" t="str">
        <f>VLOOKUP(D1786,MTeams!$A:$B,2,FALSE)</f>
        <v>North Carolina</v>
      </c>
      <c r="H1786" s="4" t="str">
        <f t="shared" si="27"/>
        <v/>
      </c>
    </row>
    <row r="1787" spans="1:8" x14ac:dyDescent="0.3">
      <c r="A1787" t="s">
        <v>2167</v>
      </c>
      <c r="B1787">
        <v>2022</v>
      </c>
      <c r="C1787">
        <v>1293</v>
      </c>
      <c r="D1787">
        <v>1323</v>
      </c>
      <c r="E1787">
        <v>0.75672547270502599</v>
      </c>
      <c r="F1787" s="3" t="str">
        <f>VLOOKUP(C1787,MTeams!$A:$B,2,FALSE)</f>
        <v>Murray St</v>
      </c>
      <c r="G1787" s="3" t="str">
        <f>VLOOKUP(D1787,MTeams!$A:$B,2,FALSE)</f>
        <v>Notre Dame</v>
      </c>
      <c r="H1787" s="4">
        <f t="shared" si="27"/>
        <v>1</v>
      </c>
    </row>
    <row r="1788" spans="1:8" x14ac:dyDescent="0.3">
      <c r="A1788" t="s">
        <v>2168</v>
      </c>
      <c r="B1788">
        <v>2022</v>
      </c>
      <c r="C1788">
        <v>1293</v>
      </c>
      <c r="D1788">
        <v>1326</v>
      </c>
      <c r="E1788">
        <v>0.62711318402428795</v>
      </c>
      <c r="F1788" s="3" t="str">
        <f>VLOOKUP(C1788,MTeams!$A:$B,2,FALSE)</f>
        <v>Murray St</v>
      </c>
      <c r="G1788" s="3" t="str">
        <f>VLOOKUP(D1788,MTeams!$A:$B,2,FALSE)</f>
        <v>Ohio St</v>
      </c>
      <c r="H1788" s="4" t="str">
        <f t="shared" si="27"/>
        <v/>
      </c>
    </row>
    <row r="1789" spans="1:8" x14ac:dyDescent="0.3">
      <c r="A1789" t="s">
        <v>2169</v>
      </c>
      <c r="B1789">
        <v>2022</v>
      </c>
      <c r="C1789">
        <v>1293</v>
      </c>
      <c r="D1789">
        <v>1344</v>
      </c>
      <c r="E1789">
        <v>0.60899973812018304</v>
      </c>
      <c r="F1789" s="3" t="str">
        <f>VLOOKUP(C1789,MTeams!$A:$B,2,FALSE)</f>
        <v>Murray St</v>
      </c>
      <c r="G1789" s="3" t="str">
        <f>VLOOKUP(D1789,MTeams!$A:$B,2,FALSE)</f>
        <v>Providence</v>
      </c>
      <c r="H1789" s="4" t="str">
        <f t="shared" si="27"/>
        <v/>
      </c>
    </row>
    <row r="1790" spans="1:8" x14ac:dyDescent="0.3">
      <c r="A1790" t="s">
        <v>2170</v>
      </c>
      <c r="B1790">
        <v>2022</v>
      </c>
      <c r="C1790">
        <v>1293</v>
      </c>
      <c r="D1790">
        <v>1345</v>
      </c>
      <c r="E1790">
        <v>0.40369541732817299</v>
      </c>
      <c r="F1790" s="3" t="str">
        <f>VLOOKUP(C1790,MTeams!$A:$B,2,FALSE)</f>
        <v>Murray St</v>
      </c>
      <c r="G1790" s="3" t="str">
        <f>VLOOKUP(D1790,MTeams!$A:$B,2,FALSE)</f>
        <v>Purdue</v>
      </c>
      <c r="H1790" s="4" t="str">
        <f t="shared" si="27"/>
        <v/>
      </c>
    </row>
    <row r="1791" spans="1:8" x14ac:dyDescent="0.3">
      <c r="A1791" t="s">
        <v>2171</v>
      </c>
      <c r="B1791">
        <v>2022</v>
      </c>
      <c r="C1791">
        <v>1293</v>
      </c>
      <c r="D1791">
        <v>1350</v>
      </c>
      <c r="E1791">
        <v>0.80272828959974196</v>
      </c>
      <c r="F1791" s="3" t="str">
        <f>VLOOKUP(C1791,MTeams!$A:$B,2,FALSE)</f>
        <v>Murray St</v>
      </c>
      <c r="G1791" s="3" t="str">
        <f>VLOOKUP(D1791,MTeams!$A:$B,2,FALSE)</f>
        <v>Richmond</v>
      </c>
      <c r="H1791" s="4">
        <f t="shared" si="27"/>
        <v>1</v>
      </c>
    </row>
    <row r="1792" spans="1:8" x14ac:dyDescent="0.3">
      <c r="A1792" t="s">
        <v>2172</v>
      </c>
      <c r="B1792">
        <v>2022</v>
      </c>
      <c r="C1792">
        <v>1293</v>
      </c>
      <c r="D1792">
        <v>1353</v>
      </c>
      <c r="E1792">
        <v>0.78790980126485699</v>
      </c>
      <c r="F1792" s="3" t="str">
        <f>VLOOKUP(C1792,MTeams!$A:$B,2,FALSE)</f>
        <v>Murray St</v>
      </c>
      <c r="G1792" s="3" t="str">
        <f>VLOOKUP(D1792,MTeams!$A:$B,2,FALSE)</f>
        <v>Rutgers</v>
      </c>
      <c r="H1792" s="4">
        <f t="shared" si="27"/>
        <v>1</v>
      </c>
    </row>
    <row r="1793" spans="1:8" x14ac:dyDescent="0.3">
      <c r="A1793" t="s">
        <v>2173</v>
      </c>
      <c r="B1793">
        <v>2022</v>
      </c>
      <c r="C1793">
        <v>1293</v>
      </c>
      <c r="D1793">
        <v>1355</v>
      </c>
      <c r="E1793">
        <v>0.73668467091200496</v>
      </c>
      <c r="F1793" s="3" t="str">
        <f>VLOOKUP(C1793,MTeams!$A:$B,2,FALSE)</f>
        <v>Murray St</v>
      </c>
      <c r="G1793" s="3" t="str">
        <f>VLOOKUP(D1793,MTeams!$A:$B,2,FALSE)</f>
        <v>S Dakota St</v>
      </c>
      <c r="H1793" s="4" t="str">
        <f t="shared" si="27"/>
        <v/>
      </c>
    </row>
    <row r="1794" spans="1:8" x14ac:dyDescent="0.3">
      <c r="A1794" t="s">
        <v>2174</v>
      </c>
      <c r="B1794">
        <v>2022</v>
      </c>
      <c r="C1794">
        <v>1293</v>
      </c>
      <c r="D1794">
        <v>1361</v>
      </c>
      <c r="E1794">
        <v>0.63489753194782805</v>
      </c>
      <c r="F1794" s="3" t="str">
        <f>VLOOKUP(C1794,MTeams!$A:$B,2,FALSE)</f>
        <v>Murray St</v>
      </c>
      <c r="G1794" s="3" t="str">
        <f>VLOOKUP(D1794,MTeams!$A:$B,2,FALSE)</f>
        <v>San Diego St</v>
      </c>
      <c r="H1794" s="4" t="str">
        <f t="shared" si="27"/>
        <v/>
      </c>
    </row>
    <row r="1795" spans="1:8" x14ac:dyDescent="0.3">
      <c r="A1795" t="s">
        <v>2175</v>
      </c>
      <c r="B1795">
        <v>2022</v>
      </c>
      <c r="C1795">
        <v>1293</v>
      </c>
      <c r="D1795">
        <v>1362</v>
      </c>
      <c r="E1795">
        <v>0.64721444441996401</v>
      </c>
      <c r="F1795" s="3" t="str">
        <f>VLOOKUP(C1795,MTeams!$A:$B,2,FALSE)</f>
        <v>Murray St</v>
      </c>
      <c r="G1795" s="3" t="str">
        <f>VLOOKUP(D1795,MTeams!$A:$B,2,FALSE)</f>
        <v>San Francisco</v>
      </c>
      <c r="H1795" s="4" t="str">
        <f t="shared" ref="H1795:H1858" si="28">IF(E1795&gt;0.75, 1, IF(E1795&lt;0.25,0,""))</f>
        <v/>
      </c>
    </row>
    <row r="1796" spans="1:8" x14ac:dyDescent="0.3">
      <c r="A1796" t="s">
        <v>2176</v>
      </c>
      <c r="B1796">
        <v>2022</v>
      </c>
      <c r="C1796">
        <v>1293</v>
      </c>
      <c r="D1796">
        <v>1371</v>
      </c>
      <c r="E1796">
        <v>0.66837642754791504</v>
      </c>
      <c r="F1796" s="3" t="str">
        <f>VLOOKUP(C1796,MTeams!$A:$B,2,FALSE)</f>
        <v>Murray St</v>
      </c>
      <c r="G1796" s="3" t="str">
        <f>VLOOKUP(D1796,MTeams!$A:$B,2,FALSE)</f>
        <v>Seton Hall</v>
      </c>
      <c r="H1796" s="4" t="str">
        <f t="shared" si="28"/>
        <v/>
      </c>
    </row>
    <row r="1797" spans="1:8" x14ac:dyDescent="0.3">
      <c r="A1797" t="s">
        <v>2177</v>
      </c>
      <c r="B1797">
        <v>2022</v>
      </c>
      <c r="C1797">
        <v>1293</v>
      </c>
      <c r="D1797">
        <v>1388</v>
      </c>
      <c r="E1797">
        <v>0.531290936056661</v>
      </c>
      <c r="F1797" s="3" t="str">
        <f>VLOOKUP(C1797,MTeams!$A:$B,2,FALSE)</f>
        <v>Murray St</v>
      </c>
      <c r="G1797" s="3" t="str">
        <f>VLOOKUP(D1797,MTeams!$A:$B,2,FALSE)</f>
        <v>St Mary's CA</v>
      </c>
      <c r="H1797" s="4" t="str">
        <f t="shared" si="28"/>
        <v/>
      </c>
    </row>
    <row r="1798" spans="1:8" x14ac:dyDescent="0.3">
      <c r="A1798" t="s">
        <v>2178</v>
      </c>
      <c r="B1798">
        <v>2022</v>
      </c>
      <c r="C1798">
        <v>1293</v>
      </c>
      <c r="D1798">
        <v>1389</v>
      </c>
      <c r="E1798">
        <v>0.84491685204756495</v>
      </c>
      <c r="F1798" s="3" t="str">
        <f>VLOOKUP(C1798,MTeams!$A:$B,2,FALSE)</f>
        <v>Murray St</v>
      </c>
      <c r="G1798" s="3" t="str">
        <f>VLOOKUP(D1798,MTeams!$A:$B,2,FALSE)</f>
        <v>St Peter's</v>
      </c>
      <c r="H1798" s="4">
        <f t="shared" si="28"/>
        <v>1</v>
      </c>
    </row>
    <row r="1799" spans="1:8" x14ac:dyDescent="0.3">
      <c r="A1799" t="s">
        <v>2179</v>
      </c>
      <c r="B1799">
        <v>2022</v>
      </c>
      <c r="C1799">
        <v>1293</v>
      </c>
      <c r="D1799">
        <v>1394</v>
      </c>
      <c r="E1799">
        <v>0.87773672107613998</v>
      </c>
      <c r="F1799" s="3" t="str">
        <f>VLOOKUP(C1799,MTeams!$A:$B,2,FALSE)</f>
        <v>Murray St</v>
      </c>
      <c r="G1799" s="3" t="str">
        <f>VLOOKUP(D1799,MTeams!$A:$B,2,FALSE)</f>
        <v>TAM C. Christi</v>
      </c>
      <c r="H1799" s="4">
        <f t="shared" si="28"/>
        <v>1</v>
      </c>
    </row>
    <row r="1800" spans="1:8" x14ac:dyDescent="0.3">
      <c r="A1800" t="s">
        <v>2180</v>
      </c>
      <c r="B1800">
        <v>2022</v>
      </c>
      <c r="C1800">
        <v>1293</v>
      </c>
      <c r="D1800">
        <v>1395</v>
      </c>
      <c r="E1800">
        <v>0.731957072046868</v>
      </c>
      <c r="F1800" s="3" t="str">
        <f>VLOOKUP(C1800,MTeams!$A:$B,2,FALSE)</f>
        <v>Murray St</v>
      </c>
      <c r="G1800" s="3" t="str">
        <f>VLOOKUP(D1800,MTeams!$A:$B,2,FALSE)</f>
        <v>TCU</v>
      </c>
      <c r="H1800" s="4" t="str">
        <f t="shared" si="28"/>
        <v/>
      </c>
    </row>
    <row r="1801" spans="1:8" x14ac:dyDescent="0.3">
      <c r="A1801" t="s">
        <v>2181</v>
      </c>
      <c r="B1801">
        <v>2022</v>
      </c>
      <c r="C1801">
        <v>1293</v>
      </c>
      <c r="D1801">
        <v>1397</v>
      </c>
      <c r="E1801">
        <v>0.41705266255856399</v>
      </c>
      <c r="F1801" s="3" t="str">
        <f>VLOOKUP(C1801,MTeams!$A:$B,2,FALSE)</f>
        <v>Murray St</v>
      </c>
      <c r="G1801" s="3" t="str">
        <f>VLOOKUP(D1801,MTeams!$A:$B,2,FALSE)</f>
        <v>Tennessee</v>
      </c>
      <c r="H1801" s="4" t="str">
        <f t="shared" si="28"/>
        <v/>
      </c>
    </row>
    <row r="1802" spans="1:8" x14ac:dyDescent="0.3">
      <c r="A1802" t="s">
        <v>2182</v>
      </c>
      <c r="B1802">
        <v>2022</v>
      </c>
      <c r="C1802">
        <v>1293</v>
      </c>
      <c r="D1802">
        <v>1400</v>
      </c>
      <c r="E1802">
        <v>0.51622615969757801</v>
      </c>
      <c r="F1802" s="3" t="str">
        <f>VLOOKUP(C1802,MTeams!$A:$B,2,FALSE)</f>
        <v>Murray St</v>
      </c>
      <c r="G1802" s="3" t="str">
        <f>VLOOKUP(D1802,MTeams!$A:$B,2,FALSE)</f>
        <v>Texas</v>
      </c>
      <c r="H1802" s="4" t="str">
        <f t="shared" si="28"/>
        <v/>
      </c>
    </row>
    <row r="1803" spans="1:8" x14ac:dyDescent="0.3">
      <c r="A1803" t="s">
        <v>2183</v>
      </c>
      <c r="B1803">
        <v>2022</v>
      </c>
      <c r="C1803">
        <v>1293</v>
      </c>
      <c r="D1803">
        <v>1403</v>
      </c>
      <c r="E1803">
        <v>0.37677518088831702</v>
      </c>
      <c r="F1803" s="3" t="str">
        <f>VLOOKUP(C1803,MTeams!$A:$B,2,FALSE)</f>
        <v>Murray St</v>
      </c>
      <c r="G1803" s="3" t="str">
        <f>VLOOKUP(D1803,MTeams!$A:$B,2,FALSE)</f>
        <v>Texas Tech</v>
      </c>
      <c r="H1803" s="4" t="str">
        <f t="shared" si="28"/>
        <v/>
      </c>
    </row>
    <row r="1804" spans="1:8" x14ac:dyDescent="0.3">
      <c r="A1804" t="s">
        <v>2184</v>
      </c>
      <c r="B1804">
        <v>2022</v>
      </c>
      <c r="C1804">
        <v>1293</v>
      </c>
      <c r="D1804">
        <v>1411</v>
      </c>
      <c r="E1804">
        <v>0.86051167030998199</v>
      </c>
      <c r="F1804" s="3" t="str">
        <f>VLOOKUP(C1804,MTeams!$A:$B,2,FALSE)</f>
        <v>Murray St</v>
      </c>
      <c r="G1804" s="3" t="str">
        <f>VLOOKUP(D1804,MTeams!$A:$B,2,FALSE)</f>
        <v>TX Southern</v>
      </c>
      <c r="H1804" s="4">
        <f t="shared" si="28"/>
        <v>1</v>
      </c>
    </row>
    <row r="1805" spans="1:8" x14ac:dyDescent="0.3">
      <c r="A1805" t="s">
        <v>2185</v>
      </c>
      <c r="B1805">
        <v>2022</v>
      </c>
      <c r="C1805">
        <v>1293</v>
      </c>
      <c r="D1805">
        <v>1412</v>
      </c>
      <c r="E1805">
        <v>0.66551513456252198</v>
      </c>
      <c r="F1805" s="3" t="str">
        <f>VLOOKUP(C1805,MTeams!$A:$B,2,FALSE)</f>
        <v>Murray St</v>
      </c>
      <c r="G1805" s="3" t="str">
        <f>VLOOKUP(D1805,MTeams!$A:$B,2,FALSE)</f>
        <v>UAB</v>
      </c>
      <c r="H1805" s="4" t="str">
        <f t="shared" si="28"/>
        <v/>
      </c>
    </row>
    <row r="1806" spans="1:8" x14ac:dyDescent="0.3">
      <c r="A1806" t="s">
        <v>2186</v>
      </c>
      <c r="B1806">
        <v>2022</v>
      </c>
      <c r="C1806">
        <v>1293</v>
      </c>
      <c r="D1806">
        <v>1417</v>
      </c>
      <c r="E1806">
        <v>0.417807059930771</v>
      </c>
      <c r="F1806" s="3" t="str">
        <f>VLOOKUP(C1806,MTeams!$A:$B,2,FALSE)</f>
        <v>Murray St</v>
      </c>
      <c r="G1806" s="3" t="str">
        <f>VLOOKUP(D1806,MTeams!$A:$B,2,FALSE)</f>
        <v>UCLA</v>
      </c>
      <c r="H1806" s="4" t="str">
        <f t="shared" si="28"/>
        <v/>
      </c>
    </row>
    <row r="1807" spans="1:8" x14ac:dyDescent="0.3">
      <c r="A1807" t="s">
        <v>2187</v>
      </c>
      <c r="B1807">
        <v>2022</v>
      </c>
      <c r="C1807">
        <v>1293</v>
      </c>
      <c r="D1807">
        <v>1425</v>
      </c>
      <c r="E1807">
        <v>0.64133970834596299</v>
      </c>
      <c r="F1807" s="3" t="str">
        <f>VLOOKUP(C1807,MTeams!$A:$B,2,FALSE)</f>
        <v>Murray St</v>
      </c>
      <c r="G1807" s="3" t="str">
        <f>VLOOKUP(D1807,MTeams!$A:$B,2,FALSE)</f>
        <v>USC</v>
      </c>
      <c r="H1807" s="4" t="str">
        <f t="shared" si="28"/>
        <v/>
      </c>
    </row>
    <row r="1808" spans="1:8" x14ac:dyDescent="0.3">
      <c r="A1808" t="s">
        <v>2188</v>
      </c>
      <c r="B1808">
        <v>2022</v>
      </c>
      <c r="C1808">
        <v>1293</v>
      </c>
      <c r="D1808">
        <v>1436</v>
      </c>
      <c r="E1808">
        <v>0.66027949915207995</v>
      </c>
      <c r="F1808" s="3" t="str">
        <f>VLOOKUP(C1808,MTeams!$A:$B,2,FALSE)</f>
        <v>Murray St</v>
      </c>
      <c r="G1808" s="3" t="str">
        <f>VLOOKUP(D1808,MTeams!$A:$B,2,FALSE)</f>
        <v>Vermont</v>
      </c>
      <c r="H1808" s="4" t="str">
        <f t="shared" si="28"/>
        <v/>
      </c>
    </row>
    <row r="1809" spans="1:8" x14ac:dyDescent="0.3">
      <c r="A1809" t="s">
        <v>2189</v>
      </c>
      <c r="B1809">
        <v>2022</v>
      </c>
      <c r="C1809">
        <v>1293</v>
      </c>
      <c r="D1809">
        <v>1437</v>
      </c>
      <c r="E1809">
        <v>0.40764337187703098</v>
      </c>
      <c r="F1809" s="3" t="str">
        <f>VLOOKUP(C1809,MTeams!$A:$B,2,FALSE)</f>
        <v>Murray St</v>
      </c>
      <c r="G1809" s="3" t="str">
        <f>VLOOKUP(D1809,MTeams!$A:$B,2,FALSE)</f>
        <v>Villanova</v>
      </c>
      <c r="H1809" s="4" t="str">
        <f t="shared" si="28"/>
        <v/>
      </c>
    </row>
    <row r="1810" spans="1:8" x14ac:dyDescent="0.3">
      <c r="A1810" t="s">
        <v>2190</v>
      </c>
      <c r="B1810">
        <v>2022</v>
      </c>
      <c r="C1810">
        <v>1293</v>
      </c>
      <c r="D1810">
        <v>1439</v>
      </c>
      <c r="E1810">
        <v>0.67848669744137802</v>
      </c>
      <c r="F1810" s="3" t="str">
        <f>VLOOKUP(C1810,MTeams!$A:$B,2,FALSE)</f>
        <v>Murray St</v>
      </c>
      <c r="G1810" s="3" t="str">
        <f>VLOOKUP(D1810,MTeams!$A:$B,2,FALSE)</f>
        <v>Virginia Tech</v>
      </c>
      <c r="H1810" s="4" t="str">
        <f t="shared" si="28"/>
        <v/>
      </c>
    </row>
    <row r="1811" spans="1:8" x14ac:dyDescent="0.3">
      <c r="A1811" t="s">
        <v>2191</v>
      </c>
      <c r="B1811">
        <v>2022</v>
      </c>
      <c r="C1811">
        <v>1293</v>
      </c>
      <c r="D1811">
        <v>1458</v>
      </c>
      <c r="E1811">
        <v>0.57503395808796598</v>
      </c>
      <c r="F1811" s="3" t="str">
        <f>VLOOKUP(C1811,MTeams!$A:$B,2,FALSE)</f>
        <v>Murray St</v>
      </c>
      <c r="G1811" s="3" t="str">
        <f>VLOOKUP(D1811,MTeams!$A:$B,2,FALSE)</f>
        <v>Wisconsin</v>
      </c>
      <c r="H1811" s="4" t="str">
        <f t="shared" si="28"/>
        <v/>
      </c>
    </row>
    <row r="1812" spans="1:8" x14ac:dyDescent="0.3">
      <c r="A1812" t="s">
        <v>2192</v>
      </c>
      <c r="B1812">
        <v>2022</v>
      </c>
      <c r="C1812">
        <v>1293</v>
      </c>
      <c r="D1812">
        <v>1460</v>
      </c>
      <c r="E1812">
        <v>0.86378841873368295</v>
      </c>
      <c r="F1812" s="3" t="str">
        <f>VLOOKUP(C1812,MTeams!$A:$B,2,FALSE)</f>
        <v>Murray St</v>
      </c>
      <c r="G1812" s="3" t="str">
        <f>VLOOKUP(D1812,MTeams!$A:$B,2,FALSE)</f>
        <v>Wright St</v>
      </c>
      <c r="H1812" s="4">
        <f t="shared" si="28"/>
        <v>1</v>
      </c>
    </row>
    <row r="1813" spans="1:8" x14ac:dyDescent="0.3">
      <c r="A1813" t="s">
        <v>2193</v>
      </c>
      <c r="B1813">
        <v>2022</v>
      </c>
      <c r="C1813">
        <v>1293</v>
      </c>
      <c r="D1813">
        <v>1461</v>
      </c>
      <c r="E1813">
        <v>0.77482213258354904</v>
      </c>
      <c r="F1813" s="3" t="str">
        <f>VLOOKUP(C1813,MTeams!$A:$B,2,FALSE)</f>
        <v>Murray St</v>
      </c>
      <c r="G1813" s="3" t="str">
        <f>VLOOKUP(D1813,MTeams!$A:$B,2,FALSE)</f>
        <v>Wyoming</v>
      </c>
      <c r="H1813" s="4">
        <f t="shared" si="28"/>
        <v>1</v>
      </c>
    </row>
    <row r="1814" spans="1:8" x14ac:dyDescent="0.3">
      <c r="A1814" t="s">
        <v>2194</v>
      </c>
      <c r="B1814">
        <v>2022</v>
      </c>
      <c r="C1814">
        <v>1293</v>
      </c>
      <c r="D1814">
        <v>1463</v>
      </c>
      <c r="E1814">
        <v>0.85358802575141901</v>
      </c>
      <c r="F1814" s="3" t="str">
        <f>VLOOKUP(C1814,MTeams!$A:$B,2,FALSE)</f>
        <v>Murray St</v>
      </c>
      <c r="G1814" s="3" t="str">
        <f>VLOOKUP(D1814,MTeams!$A:$B,2,FALSE)</f>
        <v>Yale</v>
      </c>
      <c r="H1814" s="4">
        <f t="shared" si="28"/>
        <v>1</v>
      </c>
    </row>
    <row r="1815" spans="1:8" x14ac:dyDescent="0.3">
      <c r="A1815" t="s">
        <v>2195</v>
      </c>
      <c r="B1815">
        <v>2022</v>
      </c>
      <c r="C1815">
        <v>1308</v>
      </c>
      <c r="D1815">
        <v>1313</v>
      </c>
      <c r="E1815">
        <v>0.60538374069509104</v>
      </c>
      <c r="F1815" s="3" t="str">
        <f>VLOOKUP(C1815,MTeams!$A:$B,2,FALSE)</f>
        <v>New Mexico St</v>
      </c>
      <c r="G1815" s="3" t="str">
        <f>VLOOKUP(D1815,MTeams!$A:$B,2,FALSE)</f>
        <v>Norfolk St</v>
      </c>
      <c r="H1815" s="4" t="str">
        <f t="shared" si="28"/>
        <v/>
      </c>
    </row>
    <row r="1816" spans="1:8" x14ac:dyDescent="0.3">
      <c r="A1816" t="s">
        <v>2196</v>
      </c>
      <c r="B1816">
        <v>2022</v>
      </c>
      <c r="C1816">
        <v>1308</v>
      </c>
      <c r="D1816">
        <v>1314</v>
      </c>
      <c r="E1816">
        <v>0.36246327872497303</v>
      </c>
      <c r="F1816" s="3" t="str">
        <f>VLOOKUP(C1816,MTeams!$A:$B,2,FALSE)</f>
        <v>New Mexico St</v>
      </c>
      <c r="G1816" s="3" t="str">
        <f>VLOOKUP(D1816,MTeams!$A:$B,2,FALSE)</f>
        <v>North Carolina</v>
      </c>
      <c r="H1816" s="4" t="str">
        <f t="shared" si="28"/>
        <v/>
      </c>
    </row>
    <row r="1817" spans="1:8" x14ac:dyDescent="0.3">
      <c r="A1817" t="s">
        <v>2197</v>
      </c>
      <c r="B1817">
        <v>2022</v>
      </c>
      <c r="C1817">
        <v>1308</v>
      </c>
      <c r="D1817">
        <v>1323</v>
      </c>
      <c r="E1817">
        <v>0.46141232385304098</v>
      </c>
      <c r="F1817" s="3" t="str">
        <f>VLOOKUP(C1817,MTeams!$A:$B,2,FALSE)</f>
        <v>New Mexico St</v>
      </c>
      <c r="G1817" s="3" t="str">
        <f>VLOOKUP(D1817,MTeams!$A:$B,2,FALSE)</f>
        <v>Notre Dame</v>
      </c>
      <c r="H1817" s="4" t="str">
        <f t="shared" si="28"/>
        <v/>
      </c>
    </row>
    <row r="1818" spans="1:8" x14ac:dyDescent="0.3">
      <c r="A1818" t="s">
        <v>2198</v>
      </c>
      <c r="B1818">
        <v>2022</v>
      </c>
      <c r="C1818">
        <v>1308</v>
      </c>
      <c r="D1818">
        <v>1326</v>
      </c>
      <c r="E1818">
        <v>0.31654871250570199</v>
      </c>
      <c r="F1818" s="3" t="str">
        <f>VLOOKUP(C1818,MTeams!$A:$B,2,FALSE)</f>
        <v>New Mexico St</v>
      </c>
      <c r="G1818" s="3" t="str">
        <f>VLOOKUP(D1818,MTeams!$A:$B,2,FALSE)</f>
        <v>Ohio St</v>
      </c>
      <c r="H1818" s="4" t="str">
        <f t="shared" si="28"/>
        <v/>
      </c>
    </row>
    <row r="1819" spans="1:8" x14ac:dyDescent="0.3">
      <c r="A1819" t="s">
        <v>2199</v>
      </c>
      <c r="B1819">
        <v>2022</v>
      </c>
      <c r="C1819">
        <v>1308</v>
      </c>
      <c r="D1819">
        <v>1344</v>
      </c>
      <c r="E1819">
        <v>0.30015216864502797</v>
      </c>
      <c r="F1819" s="3" t="str">
        <f>VLOOKUP(C1819,MTeams!$A:$B,2,FALSE)</f>
        <v>New Mexico St</v>
      </c>
      <c r="G1819" s="3" t="str">
        <f>VLOOKUP(D1819,MTeams!$A:$B,2,FALSE)</f>
        <v>Providence</v>
      </c>
      <c r="H1819" s="4" t="str">
        <f t="shared" si="28"/>
        <v/>
      </c>
    </row>
    <row r="1820" spans="1:8" x14ac:dyDescent="0.3">
      <c r="A1820" t="s">
        <v>2200</v>
      </c>
      <c r="B1820">
        <v>2022</v>
      </c>
      <c r="C1820">
        <v>1308</v>
      </c>
      <c r="D1820">
        <v>1345</v>
      </c>
      <c r="E1820">
        <v>0.15711662929946099</v>
      </c>
      <c r="F1820" s="3" t="str">
        <f>VLOOKUP(C1820,MTeams!$A:$B,2,FALSE)</f>
        <v>New Mexico St</v>
      </c>
      <c r="G1820" s="3" t="str">
        <f>VLOOKUP(D1820,MTeams!$A:$B,2,FALSE)</f>
        <v>Purdue</v>
      </c>
      <c r="H1820" s="4">
        <f t="shared" si="28"/>
        <v>0</v>
      </c>
    </row>
    <row r="1821" spans="1:8" x14ac:dyDescent="0.3">
      <c r="A1821" t="s">
        <v>2201</v>
      </c>
      <c r="B1821">
        <v>2022</v>
      </c>
      <c r="C1821">
        <v>1308</v>
      </c>
      <c r="D1821">
        <v>1350</v>
      </c>
      <c r="E1821">
        <v>0.52850876566692595</v>
      </c>
      <c r="F1821" s="3" t="str">
        <f>VLOOKUP(C1821,MTeams!$A:$B,2,FALSE)</f>
        <v>New Mexico St</v>
      </c>
      <c r="G1821" s="3" t="str">
        <f>VLOOKUP(D1821,MTeams!$A:$B,2,FALSE)</f>
        <v>Richmond</v>
      </c>
      <c r="H1821" s="4" t="str">
        <f t="shared" si="28"/>
        <v/>
      </c>
    </row>
    <row r="1822" spans="1:8" x14ac:dyDescent="0.3">
      <c r="A1822" t="s">
        <v>2202</v>
      </c>
      <c r="B1822">
        <v>2022</v>
      </c>
      <c r="C1822">
        <v>1308</v>
      </c>
      <c r="D1822">
        <v>1353</v>
      </c>
      <c r="E1822">
        <v>0.50585674757789201</v>
      </c>
      <c r="F1822" s="3" t="str">
        <f>VLOOKUP(C1822,MTeams!$A:$B,2,FALSE)</f>
        <v>New Mexico St</v>
      </c>
      <c r="G1822" s="3" t="str">
        <f>VLOOKUP(D1822,MTeams!$A:$B,2,FALSE)</f>
        <v>Rutgers</v>
      </c>
      <c r="H1822" s="4" t="str">
        <f t="shared" si="28"/>
        <v/>
      </c>
    </row>
    <row r="1823" spans="1:8" x14ac:dyDescent="0.3">
      <c r="A1823" t="s">
        <v>2203</v>
      </c>
      <c r="B1823">
        <v>2022</v>
      </c>
      <c r="C1823">
        <v>1308</v>
      </c>
      <c r="D1823">
        <v>1355</v>
      </c>
      <c r="E1823">
        <v>0.43509744326712901</v>
      </c>
      <c r="F1823" s="3" t="str">
        <f>VLOOKUP(C1823,MTeams!$A:$B,2,FALSE)</f>
        <v>New Mexico St</v>
      </c>
      <c r="G1823" s="3" t="str">
        <f>VLOOKUP(D1823,MTeams!$A:$B,2,FALSE)</f>
        <v>S Dakota St</v>
      </c>
      <c r="H1823" s="4" t="str">
        <f t="shared" si="28"/>
        <v/>
      </c>
    </row>
    <row r="1824" spans="1:8" x14ac:dyDescent="0.3">
      <c r="A1824" t="s">
        <v>2204</v>
      </c>
      <c r="B1824">
        <v>2022</v>
      </c>
      <c r="C1824">
        <v>1308</v>
      </c>
      <c r="D1824">
        <v>1361</v>
      </c>
      <c r="E1824">
        <v>0.32375629482405499</v>
      </c>
      <c r="F1824" s="3" t="str">
        <f>VLOOKUP(C1824,MTeams!$A:$B,2,FALSE)</f>
        <v>New Mexico St</v>
      </c>
      <c r="G1824" s="3" t="str">
        <f>VLOOKUP(D1824,MTeams!$A:$B,2,FALSE)</f>
        <v>San Diego St</v>
      </c>
      <c r="H1824" s="4" t="str">
        <f t="shared" si="28"/>
        <v/>
      </c>
    </row>
    <row r="1825" spans="1:8" x14ac:dyDescent="0.3">
      <c r="A1825" t="s">
        <v>2205</v>
      </c>
      <c r="B1825">
        <v>2022</v>
      </c>
      <c r="C1825">
        <v>1308</v>
      </c>
      <c r="D1825">
        <v>1362</v>
      </c>
      <c r="E1825">
        <v>0.335627631124711</v>
      </c>
      <c r="F1825" s="3" t="str">
        <f>VLOOKUP(C1825,MTeams!$A:$B,2,FALSE)</f>
        <v>New Mexico St</v>
      </c>
      <c r="G1825" s="3" t="str">
        <f>VLOOKUP(D1825,MTeams!$A:$B,2,FALSE)</f>
        <v>San Francisco</v>
      </c>
      <c r="H1825" s="4" t="str">
        <f t="shared" si="28"/>
        <v/>
      </c>
    </row>
    <row r="1826" spans="1:8" x14ac:dyDescent="0.3">
      <c r="A1826" t="s">
        <v>2206</v>
      </c>
      <c r="B1826">
        <v>2022</v>
      </c>
      <c r="C1826">
        <v>1308</v>
      </c>
      <c r="D1826">
        <v>1371</v>
      </c>
      <c r="E1826">
        <v>0.35691763501457402</v>
      </c>
      <c r="F1826" s="3" t="str">
        <f>VLOOKUP(C1826,MTeams!$A:$B,2,FALSE)</f>
        <v>New Mexico St</v>
      </c>
      <c r="G1826" s="3" t="str">
        <f>VLOOKUP(D1826,MTeams!$A:$B,2,FALSE)</f>
        <v>Seton Hall</v>
      </c>
      <c r="H1826" s="4" t="str">
        <f t="shared" si="28"/>
        <v/>
      </c>
    </row>
    <row r="1827" spans="1:8" x14ac:dyDescent="0.3">
      <c r="A1827" t="s">
        <v>2207</v>
      </c>
      <c r="B1827">
        <v>2022</v>
      </c>
      <c r="C1827">
        <v>1308</v>
      </c>
      <c r="D1827">
        <v>1388</v>
      </c>
      <c r="E1827">
        <v>0.237840663770749</v>
      </c>
      <c r="F1827" s="3" t="str">
        <f>VLOOKUP(C1827,MTeams!$A:$B,2,FALSE)</f>
        <v>New Mexico St</v>
      </c>
      <c r="G1827" s="3" t="str">
        <f>VLOOKUP(D1827,MTeams!$A:$B,2,FALSE)</f>
        <v>St Mary's CA</v>
      </c>
      <c r="H1827" s="4">
        <f t="shared" si="28"/>
        <v>0</v>
      </c>
    </row>
    <row r="1828" spans="1:8" x14ac:dyDescent="0.3">
      <c r="A1828" t="s">
        <v>2208</v>
      </c>
      <c r="B1828">
        <v>2022</v>
      </c>
      <c r="C1828">
        <v>1308</v>
      </c>
      <c r="D1828">
        <v>1389</v>
      </c>
      <c r="E1828">
        <v>0.60024207803944796</v>
      </c>
      <c r="F1828" s="3" t="str">
        <f>VLOOKUP(C1828,MTeams!$A:$B,2,FALSE)</f>
        <v>New Mexico St</v>
      </c>
      <c r="G1828" s="3" t="str">
        <f>VLOOKUP(D1828,MTeams!$A:$B,2,FALSE)</f>
        <v>St Peter's</v>
      </c>
      <c r="H1828" s="4" t="str">
        <f t="shared" si="28"/>
        <v/>
      </c>
    </row>
    <row r="1829" spans="1:8" x14ac:dyDescent="0.3">
      <c r="A1829" t="s">
        <v>2209</v>
      </c>
      <c r="B1829">
        <v>2022</v>
      </c>
      <c r="C1829">
        <v>1308</v>
      </c>
      <c r="D1829">
        <v>1394</v>
      </c>
      <c r="E1829">
        <v>0.66427255760151704</v>
      </c>
      <c r="F1829" s="3" t="str">
        <f>VLOOKUP(C1829,MTeams!$A:$B,2,FALSE)</f>
        <v>New Mexico St</v>
      </c>
      <c r="G1829" s="3" t="str">
        <f>VLOOKUP(D1829,MTeams!$A:$B,2,FALSE)</f>
        <v>TAM C. Christi</v>
      </c>
      <c r="H1829" s="4" t="str">
        <f t="shared" si="28"/>
        <v/>
      </c>
    </row>
    <row r="1830" spans="1:8" x14ac:dyDescent="0.3">
      <c r="A1830" t="s">
        <v>2210</v>
      </c>
      <c r="B1830">
        <v>2022</v>
      </c>
      <c r="C1830">
        <v>1308</v>
      </c>
      <c r="D1830">
        <v>1395</v>
      </c>
      <c r="E1830">
        <v>0.42928129415581401</v>
      </c>
      <c r="F1830" s="3" t="str">
        <f>VLOOKUP(C1830,MTeams!$A:$B,2,FALSE)</f>
        <v>New Mexico St</v>
      </c>
      <c r="G1830" s="3" t="str">
        <f>VLOOKUP(D1830,MTeams!$A:$B,2,FALSE)</f>
        <v>TCU</v>
      </c>
      <c r="H1830" s="4" t="str">
        <f t="shared" si="28"/>
        <v/>
      </c>
    </row>
    <row r="1831" spans="1:8" x14ac:dyDescent="0.3">
      <c r="A1831" t="s">
        <v>2211</v>
      </c>
      <c r="B1831">
        <v>2022</v>
      </c>
      <c r="C1831">
        <v>1308</v>
      </c>
      <c r="D1831">
        <v>1397</v>
      </c>
      <c r="E1831">
        <v>0.16456425329729099</v>
      </c>
      <c r="F1831" s="3" t="str">
        <f>VLOOKUP(C1831,MTeams!$A:$B,2,FALSE)</f>
        <v>New Mexico St</v>
      </c>
      <c r="G1831" s="3" t="str">
        <f>VLOOKUP(D1831,MTeams!$A:$B,2,FALSE)</f>
        <v>Tennessee</v>
      </c>
      <c r="H1831" s="4">
        <f t="shared" si="28"/>
        <v>0</v>
      </c>
    </row>
    <row r="1832" spans="1:8" x14ac:dyDescent="0.3">
      <c r="A1832" t="s">
        <v>2212</v>
      </c>
      <c r="B1832">
        <v>2022</v>
      </c>
      <c r="C1832">
        <v>1308</v>
      </c>
      <c r="D1832">
        <v>1400</v>
      </c>
      <c r="E1832">
        <v>0.22711575916662699</v>
      </c>
      <c r="F1832" s="3" t="str">
        <f>VLOOKUP(C1832,MTeams!$A:$B,2,FALSE)</f>
        <v>New Mexico St</v>
      </c>
      <c r="G1832" s="3" t="str">
        <f>VLOOKUP(D1832,MTeams!$A:$B,2,FALSE)</f>
        <v>Texas</v>
      </c>
      <c r="H1832" s="4">
        <f t="shared" si="28"/>
        <v>0</v>
      </c>
    </row>
    <row r="1833" spans="1:8" x14ac:dyDescent="0.3">
      <c r="A1833" t="s">
        <v>2213</v>
      </c>
      <c r="B1833">
        <v>2022</v>
      </c>
      <c r="C1833">
        <v>1308</v>
      </c>
      <c r="D1833">
        <v>1403</v>
      </c>
      <c r="E1833">
        <v>0.14270997825852899</v>
      </c>
      <c r="F1833" s="3" t="str">
        <f>VLOOKUP(C1833,MTeams!$A:$B,2,FALSE)</f>
        <v>New Mexico St</v>
      </c>
      <c r="G1833" s="3" t="str">
        <f>VLOOKUP(D1833,MTeams!$A:$B,2,FALSE)</f>
        <v>Texas Tech</v>
      </c>
      <c r="H1833" s="4">
        <f t="shared" si="28"/>
        <v>0</v>
      </c>
    </row>
    <row r="1834" spans="1:8" x14ac:dyDescent="0.3">
      <c r="A1834" t="s">
        <v>2214</v>
      </c>
      <c r="B1834">
        <v>2022</v>
      </c>
      <c r="C1834">
        <v>1308</v>
      </c>
      <c r="D1834">
        <v>1411</v>
      </c>
      <c r="E1834">
        <v>0.62970895677807304</v>
      </c>
      <c r="F1834" s="3" t="str">
        <f>VLOOKUP(C1834,MTeams!$A:$B,2,FALSE)</f>
        <v>New Mexico St</v>
      </c>
      <c r="G1834" s="3" t="str">
        <f>VLOOKUP(D1834,MTeams!$A:$B,2,FALSE)</f>
        <v>TX Southern</v>
      </c>
      <c r="H1834" s="4" t="str">
        <f t="shared" si="28"/>
        <v/>
      </c>
    </row>
    <row r="1835" spans="1:8" x14ac:dyDescent="0.3">
      <c r="A1835" t="s">
        <v>2215</v>
      </c>
      <c r="B1835">
        <v>2022</v>
      </c>
      <c r="C1835">
        <v>1308</v>
      </c>
      <c r="D1835">
        <v>1412</v>
      </c>
      <c r="E1835">
        <v>0.35395008651314003</v>
      </c>
      <c r="F1835" s="3" t="str">
        <f>VLOOKUP(C1835,MTeams!$A:$B,2,FALSE)</f>
        <v>New Mexico St</v>
      </c>
      <c r="G1835" s="3" t="str">
        <f>VLOOKUP(D1835,MTeams!$A:$B,2,FALSE)</f>
        <v>UAB</v>
      </c>
      <c r="H1835" s="4" t="str">
        <f t="shared" si="28"/>
        <v/>
      </c>
    </row>
    <row r="1836" spans="1:8" x14ac:dyDescent="0.3">
      <c r="A1836" t="s">
        <v>2216</v>
      </c>
      <c r="B1836">
        <v>2022</v>
      </c>
      <c r="C1836">
        <v>1308</v>
      </c>
      <c r="D1836">
        <v>1417</v>
      </c>
      <c r="E1836">
        <v>0.16499071665095699</v>
      </c>
      <c r="F1836" s="3" t="str">
        <f>VLOOKUP(C1836,MTeams!$A:$B,2,FALSE)</f>
        <v>New Mexico St</v>
      </c>
      <c r="G1836" s="3" t="str">
        <f>VLOOKUP(D1836,MTeams!$A:$B,2,FALSE)</f>
        <v>UCLA</v>
      </c>
      <c r="H1836" s="4">
        <f t="shared" si="28"/>
        <v>0</v>
      </c>
    </row>
    <row r="1837" spans="1:8" x14ac:dyDescent="0.3">
      <c r="A1837" t="s">
        <v>2217</v>
      </c>
      <c r="B1837">
        <v>2022</v>
      </c>
      <c r="C1837">
        <v>1308</v>
      </c>
      <c r="D1837">
        <v>1425</v>
      </c>
      <c r="E1837">
        <v>0.32988056880615901</v>
      </c>
      <c r="F1837" s="3" t="str">
        <f>VLOOKUP(C1837,MTeams!$A:$B,2,FALSE)</f>
        <v>New Mexico St</v>
      </c>
      <c r="G1837" s="3" t="str">
        <f>VLOOKUP(D1837,MTeams!$A:$B,2,FALSE)</f>
        <v>USC</v>
      </c>
      <c r="H1837" s="4" t="str">
        <f t="shared" si="28"/>
        <v/>
      </c>
    </row>
    <row r="1838" spans="1:8" x14ac:dyDescent="0.3">
      <c r="A1838" t="s">
        <v>2218</v>
      </c>
      <c r="B1838">
        <v>2022</v>
      </c>
      <c r="C1838">
        <v>1308</v>
      </c>
      <c r="D1838">
        <v>1436</v>
      </c>
      <c r="E1838">
        <v>0.34860201615706099</v>
      </c>
      <c r="F1838" s="3" t="str">
        <f>VLOOKUP(C1838,MTeams!$A:$B,2,FALSE)</f>
        <v>New Mexico St</v>
      </c>
      <c r="G1838" s="3" t="str">
        <f>VLOOKUP(D1838,MTeams!$A:$B,2,FALSE)</f>
        <v>Vermont</v>
      </c>
      <c r="H1838" s="4" t="str">
        <f t="shared" si="28"/>
        <v/>
      </c>
    </row>
    <row r="1839" spans="1:8" x14ac:dyDescent="0.3">
      <c r="A1839" t="s">
        <v>2219</v>
      </c>
      <c r="B1839">
        <v>2022</v>
      </c>
      <c r="C1839">
        <v>1308</v>
      </c>
      <c r="D1839">
        <v>1437</v>
      </c>
      <c r="E1839">
        <v>0.15929952569082501</v>
      </c>
      <c r="F1839" s="3" t="str">
        <f>VLOOKUP(C1839,MTeams!$A:$B,2,FALSE)</f>
        <v>New Mexico St</v>
      </c>
      <c r="G1839" s="3" t="str">
        <f>VLOOKUP(D1839,MTeams!$A:$B,2,FALSE)</f>
        <v>Villanova</v>
      </c>
      <c r="H1839" s="4">
        <f t="shared" si="28"/>
        <v>0</v>
      </c>
    </row>
    <row r="1840" spans="1:8" x14ac:dyDescent="0.3">
      <c r="A1840" t="s">
        <v>2220</v>
      </c>
      <c r="B1840">
        <v>2022</v>
      </c>
      <c r="C1840">
        <v>1308</v>
      </c>
      <c r="D1840">
        <v>1439</v>
      </c>
      <c r="E1840">
        <v>0.36761285060409499</v>
      </c>
      <c r="F1840" s="3" t="str">
        <f>VLOOKUP(C1840,MTeams!$A:$B,2,FALSE)</f>
        <v>New Mexico St</v>
      </c>
      <c r="G1840" s="3" t="str">
        <f>VLOOKUP(D1840,MTeams!$A:$B,2,FALSE)</f>
        <v>Virginia Tech</v>
      </c>
      <c r="H1840" s="4" t="str">
        <f t="shared" si="28"/>
        <v/>
      </c>
    </row>
    <row r="1841" spans="1:8" x14ac:dyDescent="0.3">
      <c r="A1841" t="s">
        <v>2221</v>
      </c>
      <c r="B1841">
        <v>2022</v>
      </c>
      <c r="C1841">
        <v>1308</v>
      </c>
      <c r="D1841">
        <v>1458</v>
      </c>
      <c r="E1841">
        <v>0.27144576161747003</v>
      </c>
      <c r="F1841" s="3" t="str">
        <f>VLOOKUP(C1841,MTeams!$A:$B,2,FALSE)</f>
        <v>New Mexico St</v>
      </c>
      <c r="G1841" s="3" t="str">
        <f>VLOOKUP(D1841,MTeams!$A:$B,2,FALSE)</f>
        <v>Wisconsin</v>
      </c>
      <c r="H1841" s="4" t="str">
        <f t="shared" si="28"/>
        <v/>
      </c>
    </row>
    <row r="1842" spans="1:8" x14ac:dyDescent="0.3">
      <c r="A1842" t="s">
        <v>2222</v>
      </c>
      <c r="B1842">
        <v>2022</v>
      </c>
      <c r="C1842">
        <v>1308</v>
      </c>
      <c r="D1842">
        <v>1460</v>
      </c>
      <c r="E1842">
        <v>0.63610513538702596</v>
      </c>
      <c r="F1842" s="3" t="str">
        <f>VLOOKUP(C1842,MTeams!$A:$B,2,FALSE)</f>
        <v>New Mexico St</v>
      </c>
      <c r="G1842" s="3" t="str">
        <f>VLOOKUP(D1842,MTeams!$A:$B,2,FALSE)</f>
        <v>Wright St</v>
      </c>
      <c r="H1842" s="4" t="str">
        <f t="shared" si="28"/>
        <v/>
      </c>
    </row>
    <row r="1843" spans="1:8" x14ac:dyDescent="0.3">
      <c r="A1843" t="s">
        <v>2223</v>
      </c>
      <c r="B1843">
        <v>2022</v>
      </c>
      <c r="C1843">
        <v>1308</v>
      </c>
      <c r="D1843">
        <v>1461</v>
      </c>
      <c r="E1843">
        <v>0.48652195099923001</v>
      </c>
      <c r="F1843" s="3" t="str">
        <f>VLOOKUP(C1843,MTeams!$A:$B,2,FALSE)</f>
        <v>New Mexico St</v>
      </c>
      <c r="G1843" s="3" t="str">
        <f>VLOOKUP(D1843,MTeams!$A:$B,2,FALSE)</f>
        <v>Wyoming</v>
      </c>
      <c r="H1843" s="4" t="str">
        <f t="shared" si="28"/>
        <v/>
      </c>
    </row>
    <row r="1844" spans="1:8" x14ac:dyDescent="0.3">
      <c r="A1844" t="s">
        <v>2224</v>
      </c>
      <c r="B1844">
        <v>2022</v>
      </c>
      <c r="C1844">
        <v>1308</v>
      </c>
      <c r="D1844">
        <v>1463</v>
      </c>
      <c r="E1844">
        <v>0.61636140718133903</v>
      </c>
      <c r="F1844" s="3" t="str">
        <f>VLOOKUP(C1844,MTeams!$A:$B,2,FALSE)</f>
        <v>New Mexico St</v>
      </c>
      <c r="G1844" s="3" t="str">
        <f>VLOOKUP(D1844,MTeams!$A:$B,2,FALSE)</f>
        <v>Yale</v>
      </c>
      <c r="H1844" s="4" t="str">
        <f t="shared" si="28"/>
        <v/>
      </c>
    </row>
    <row r="1845" spans="1:8" x14ac:dyDescent="0.3">
      <c r="A1845" t="s">
        <v>2225</v>
      </c>
      <c r="B1845">
        <v>2022</v>
      </c>
      <c r="C1845">
        <v>1313</v>
      </c>
      <c r="D1845">
        <v>1314</v>
      </c>
      <c r="E1845">
        <v>0.27040103116894698</v>
      </c>
      <c r="F1845" s="3" t="str">
        <f>VLOOKUP(C1845,MTeams!$A:$B,2,FALSE)</f>
        <v>Norfolk St</v>
      </c>
      <c r="G1845" s="3" t="str">
        <f>VLOOKUP(D1845,MTeams!$A:$B,2,FALSE)</f>
        <v>North Carolina</v>
      </c>
      <c r="H1845" s="4" t="str">
        <f t="shared" si="28"/>
        <v/>
      </c>
    </row>
    <row r="1846" spans="1:8" x14ac:dyDescent="0.3">
      <c r="A1846" t="s">
        <v>2226</v>
      </c>
      <c r="B1846">
        <v>2022</v>
      </c>
      <c r="C1846">
        <v>1313</v>
      </c>
      <c r="D1846">
        <v>1323</v>
      </c>
      <c r="E1846">
        <v>0.35832581931167801</v>
      </c>
      <c r="F1846" s="3" t="str">
        <f>VLOOKUP(C1846,MTeams!$A:$B,2,FALSE)</f>
        <v>Norfolk St</v>
      </c>
      <c r="G1846" s="3" t="str">
        <f>VLOOKUP(D1846,MTeams!$A:$B,2,FALSE)</f>
        <v>Notre Dame</v>
      </c>
      <c r="H1846" s="4" t="str">
        <f t="shared" si="28"/>
        <v/>
      </c>
    </row>
    <row r="1847" spans="1:8" x14ac:dyDescent="0.3">
      <c r="A1847" t="s">
        <v>2227</v>
      </c>
      <c r="B1847">
        <v>2022</v>
      </c>
      <c r="C1847">
        <v>1313</v>
      </c>
      <c r="D1847">
        <v>1326</v>
      </c>
      <c r="E1847">
        <v>0.231906248994276</v>
      </c>
      <c r="F1847" s="3" t="str">
        <f>VLOOKUP(C1847,MTeams!$A:$B,2,FALSE)</f>
        <v>Norfolk St</v>
      </c>
      <c r="G1847" s="3" t="str">
        <f>VLOOKUP(D1847,MTeams!$A:$B,2,FALSE)</f>
        <v>Ohio St</v>
      </c>
      <c r="H1847" s="4">
        <f t="shared" si="28"/>
        <v>0</v>
      </c>
    </row>
    <row r="1848" spans="1:8" x14ac:dyDescent="0.3">
      <c r="A1848" t="s">
        <v>2228</v>
      </c>
      <c r="B1848">
        <v>2022</v>
      </c>
      <c r="C1848">
        <v>1313</v>
      </c>
      <c r="D1848">
        <v>1344</v>
      </c>
      <c r="E1848">
        <v>0.218558793137412</v>
      </c>
      <c r="F1848" s="3" t="str">
        <f>VLOOKUP(C1848,MTeams!$A:$B,2,FALSE)</f>
        <v>Norfolk St</v>
      </c>
      <c r="G1848" s="3" t="str">
        <f>VLOOKUP(D1848,MTeams!$A:$B,2,FALSE)</f>
        <v>Providence</v>
      </c>
      <c r="H1848" s="4">
        <f t="shared" si="28"/>
        <v>0</v>
      </c>
    </row>
    <row r="1849" spans="1:8" x14ac:dyDescent="0.3">
      <c r="A1849" t="s">
        <v>2229</v>
      </c>
      <c r="B1849">
        <v>2022</v>
      </c>
      <c r="C1849">
        <v>1313</v>
      </c>
      <c r="D1849">
        <v>1345</v>
      </c>
      <c r="E1849">
        <v>0.10837155726827299</v>
      </c>
      <c r="F1849" s="3" t="str">
        <f>VLOOKUP(C1849,MTeams!$A:$B,2,FALSE)</f>
        <v>Norfolk St</v>
      </c>
      <c r="G1849" s="3" t="str">
        <f>VLOOKUP(D1849,MTeams!$A:$B,2,FALSE)</f>
        <v>Purdue</v>
      </c>
      <c r="H1849" s="4">
        <f t="shared" si="28"/>
        <v>0</v>
      </c>
    </row>
    <row r="1850" spans="1:8" x14ac:dyDescent="0.3">
      <c r="A1850" t="s">
        <v>2230</v>
      </c>
      <c r="B1850">
        <v>2022</v>
      </c>
      <c r="C1850">
        <v>1313</v>
      </c>
      <c r="D1850">
        <v>1350</v>
      </c>
      <c r="E1850">
        <v>0.42218493323837902</v>
      </c>
      <c r="F1850" s="3" t="str">
        <f>VLOOKUP(C1850,MTeams!$A:$B,2,FALSE)</f>
        <v>Norfolk St</v>
      </c>
      <c r="G1850" s="3" t="str">
        <f>VLOOKUP(D1850,MTeams!$A:$B,2,FALSE)</f>
        <v>Richmond</v>
      </c>
      <c r="H1850" s="4" t="str">
        <f t="shared" si="28"/>
        <v/>
      </c>
    </row>
    <row r="1851" spans="1:8" x14ac:dyDescent="0.3">
      <c r="A1851" t="s">
        <v>2231</v>
      </c>
      <c r="B1851">
        <v>2022</v>
      </c>
      <c r="C1851">
        <v>1313</v>
      </c>
      <c r="D1851">
        <v>1353</v>
      </c>
      <c r="E1851">
        <v>0.40023793701612997</v>
      </c>
      <c r="F1851" s="3" t="str">
        <f>VLOOKUP(C1851,MTeams!$A:$B,2,FALSE)</f>
        <v>Norfolk St</v>
      </c>
      <c r="G1851" s="3" t="str">
        <f>VLOOKUP(D1851,MTeams!$A:$B,2,FALSE)</f>
        <v>Rutgers</v>
      </c>
      <c r="H1851" s="4" t="str">
        <f t="shared" si="28"/>
        <v/>
      </c>
    </row>
    <row r="1852" spans="1:8" x14ac:dyDescent="0.3">
      <c r="A1852" t="s">
        <v>2232</v>
      </c>
      <c r="B1852">
        <v>2022</v>
      </c>
      <c r="C1852">
        <v>1313</v>
      </c>
      <c r="D1852">
        <v>1355</v>
      </c>
      <c r="E1852">
        <v>0.33424446348430298</v>
      </c>
      <c r="F1852" s="3" t="str">
        <f>VLOOKUP(C1852,MTeams!$A:$B,2,FALSE)</f>
        <v>Norfolk St</v>
      </c>
      <c r="G1852" s="3" t="str">
        <f>VLOOKUP(D1852,MTeams!$A:$B,2,FALSE)</f>
        <v>S Dakota St</v>
      </c>
      <c r="H1852" s="4" t="str">
        <f t="shared" si="28"/>
        <v/>
      </c>
    </row>
    <row r="1853" spans="1:8" x14ac:dyDescent="0.3">
      <c r="A1853" t="s">
        <v>2233</v>
      </c>
      <c r="B1853">
        <v>2022</v>
      </c>
      <c r="C1853">
        <v>1313</v>
      </c>
      <c r="D1853">
        <v>1361</v>
      </c>
      <c r="E1853">
        <v>0.23785660933080399</v>
      </c>
      <c r="F1853" s="3" t="str">
        <f>VLOOKUP(C1853,MTeams!$A:$B,2,FALSE)</f>
        <v>Norfolk St</v>
      </c>
      <c r="G1853" s="3" t="str">
        <f>VLOOKUP(D1853,MTeams!$A:$B,2,FALSE)</f>
        <v>San Diego St</v>
      </c>
      <c r="H1853" s="4">
        <f t="shared" si="28"/>
        <v>0</v>
      </c>
    </row>
    <row r="1854" spans="1:8" x14ac:dyDescent="0.3">
      <c r="A1854" t="s">
        <v>2234</v>
      </c>
      <c r="B1854">
        <v>2022</v>
      </c>
      <c r="C1854">
        <v>1313</v>
      </c>
      <c r="D1854">
        <v>1362</v>
      </c>
      <c r="E1854">
        <v>0.247716341432487</v>
      </c>
      <c r="F1854" s="3" t="str">
        <f>VLOOKUP(C1854,MTeams!$A:$B,2,FALSE)</f>
        <v>Norfolk St</v>
      </c>
      <c r="G1854" s="3" t="str">
        <f>VLOOKUP(D1854,MTeams!$A:$B,2,FALSE)</f>
        <v>San Francisco</v>
      </c>
      <c r="H1854" s="4">
        <f t="shared" si="28"/>
        <v>0</v>
      </c>
    </row>
    <row r="1855" spans="1:8" x14ac:dyDescent="0.3">
      <c r="A1855" t="s">
        <v>2235</v>
      </c>
      <c r="B1855">
        <v>2022</v>
      </c>
      <c r="C1855">
        <v>1313</v>
      </c>
      <c r="D1855">
        <v>1371</v>
      </c>
      <c r="E1855">
        <v>0.26567266187886202</v>
      </c>
      <c r="F1855" s="3" t="str">
        <f>VLOOKUP(C1855,MTeams!$A:$B,2,FALSE)</f>
        <v>Norfolk St</v>
      </c>
      <c r="G1855" s="3" t="str">
        <f>VLOOKUP(D1855,MTeams!$A:$B,2,FALSE)</f>
        <v>Seton Hall</v>
      </c>
      <c r="H1855" s="4" t="str">
        <f t="shared" si="28"/>
        <v/>
      </c>
    </row>
    <row r="1856" spans="1:8" x14ac:dyDescent="0.3">
      <c r="A1856" t="s">
        <v>2236</v>
      </c>
      <c r="B1856">
        <v>2022</v>
      </c>
      <c r="C1856">
        <v>1313</v>
      </c>
      <c r="D1856">
        <v>1388</v>
      </c>
      <c r="E1856">
        <v>0.16906222361003501</v>
      </c>
      <c r="F1856" s="3" t="str">
        <f>VLOOKUP(C1856,MTeams!$A:$B,2,FALSE)</f>
        <v>Norfolk St</v>
      </c>
      <c r="G1856" s="3" t="str">
        <f>VLOOKUP(D1856,MTeams!$A:$B,2,FALSE)</f>
        <v>St Mary's CA</v>
      </c>
      <c r="H1856" s="4">
        <f t="shared" si="28"/>
        <v>0</v>
      </c>
    </row>
    <row r="1857" spans="1:8" x14ac:dyDescent="0.3">
      <c r="A1857" t="s">
        <v>2237</v>
      </c>
      <c r="B1857">
        <v>2022</v>
      </c>
      <c r="C1857">
        <v>1313</v>
      </c>
      <c r="D1857">
        <v>1389</v>
      </c>
      <c r="E1857">
        <v>0.494652095194407</v>
      </c>
      <c r="F1857" s="3" t="str">
        <f>VLOOKUP(C1857,MTeams!$A:$B,2,FALSE)</f>
        <v>Norfolk St</v>
      </c>
      <c r="G1857" s="3" t="str">
        <f>VLOOKUP(D1857,MTeams!$A:$B,2,FALSE)</f>
        <v>St Peter's</v>
      </c>
      <c r="H1857" s="4" t="str">
        <f t="shared" si="28"/>
        <v/>
      </c>
    </row>
    <row r="1858" spans="1:8" x14ac:dyDescent="0.3">
      <c r="A1858" t="s">
        <v>2238</v>
      </c>
      <c r="B1858">
        <v>2022</v>
      </c>
      <c r="C1858">
        <v>1313</v>
      </c>
      <c r="D1858">
        <v>1394</v>
      </c>
      <c r="E1858">
        <v>0.56329332228731699</v>
      </c>
      <c r="F1858" s="3" t="str">
        <f>VLOOKUP(C1858,MTeams!$A:$B,2,FALSE)</f>
        <v>Norfolk St</v>
      </c>
      <c r="G1858" s="3" t="str">
        <f>VLOOKUP(D1858,MTeams!$A:$B,2,FALSE)</f>
        <v>TAM C. Christi</v>
      </c>
      <c r="H1858" s="4" t="str">
        <f t="shared" si="28"/>
        <v/>
      </c>
    </row>
    <row r="1859" spans="1:8" x14ac:dyDescent="0.3">
      <c r="A1859" t="s">
        <v>2239</v>
      </c>
      <c r="B1859">
        <v>2022</v>
      </c>
      <c r="C1859">
        <v>1313</v>
      </c>
      <c r="D1859">
        <v>1395</v>
      </c>
      <c r="E1859">
        <v>0.32899962074740402</v>
      </c>
      <c r="F1859" s="3" t="str">
        <f>VLOOKUP(C1859,MTeams!$A:$B,2,FALSE)</f>
        <v>Norfolk St</v>
      </c>
      <c r="G1859" s="3" t="str">
        <f>VLOOKUP(D1859,MTeams!$A:$B,2,FALSE)</f>
        <v>TCU</v>
      </c>
      <c r="H1859" s="4" t="str">
        <f t="shared" ref="H1859:H1922" si="29">IF(E1859&gt;0.75, 1, IF(E1859&lt;0.25,0,""))</f>
        <v/>
      </c>
    </row>
    <row r="1860" spans="1:8" x14ac:dyDescent="0.3">
      <c r="A1860" t="s">
        <v>2240</v>
      </c>
      <c r="B1860">
        <v>2022</v>
      </c>
      <c r="C1860">
        <v>1313</v>
      </c>
      <c r="D1860">
        <v>1397</v>
      </c>
      <c r="E1860">
        <v>0.113820891494701</v>
      </c>
      <c r="F1860" s="3" t="str">
        <f>VLOOKUP(C1860,MTeams!$A:$B,2,FALSE)</f>
        <v>Norfolk St</v>
      </c>
      <c r="G1860" s="3" t="str">
        <f>VLOOKUP(D1860,MTeams!$A:$B,2,FALSE)</f>
        <v>Tennessee</v>
      </c>
      <c r="H1860" s="4">
        <f t="shared" si="29"/>
        <v>0</v>
      </c>
    </row>
    <row r="1861" spans="1:8" x14ac:dyDescent="0.3">
      <c r="A1861" t="s">
        <v>2241</v>
      </c>
      <c r="B1861">
        <v>2022</v>
      </c>
      <c r="C1861">
        <v>1313</v>
      </c>
      <c r="D1861">
        <v>1400</v>
      </c>
      <c r="E1861">
        <v>0.16076105900871401</v>
      </c>
      <c r="F1861" s="3" t="str">
        <f>VLOOKUP(C1861,MTeams!$A:$B,2,FALSE)</f>
        <v>Norfolk St</v>
      </c>
      <c r="G1861" s="3" t="str">
        <f>VLOOKUP(D1861,MTeams!$A:$B,2,FALSE)</f>
        <v>Texas</v>
      </c>
      <c r="H1861" s="4">
        <f t="shared" si="29"/>
        <v>0</v>
      </c>
    </row>
    <row r="1862" spans="1:8" x14ac:dyDescent="0.3">
      <c r="A1862" t="s">
        <v>2242</v>
      </c>
      <c r="B1862">
        <v>2022</v>
      </c>
      <c r="C1862">
        <v>1313</v>
      </c>
      <c r="D1862">
        <v>1403</v>
      </c>
      <c r="E1862">
        <v>9.7906176705206696E-2</v>
      </c>
      <c r="F1862" s="3" t="str">
        <f>VLOOKUP(C1862,MTeams!$A:$B,2,FALSE)</f>
        <v>Norfolk St</v>
      </c>
      <c r="G1862" s="3" t="str">
        <f>VLOOKUP(D1862,MTeams!$A:$B,2,FALSE)</f>
        <v>Texas Tech</v>
      </c>
      <c r="H1862" s="4">
        <f t="shared" si="29"/>
        <v>0</v>
      </c>
    </row>
    <row r="1863" spans="1:8" x14ac:dyDescent="0.3">
      <c r="A1863" t="s">
        <v>2243</v>
      </c>
      <c r="B1863">
        <v>2022</v>
      </c>
      <c r="C1863">
        <v>1313</v>
      </c>
      <c r="D1863">
        <v>1411</v>
      </c>
      <c r="E1863">
        <v>0.525772057385684</v>
      </c>
      <c r="F1863" s="3" t="str">
        <f>VLOOKUP(C1863,MTeams!$A:$B,2,FALSE)</f>
        <v>Norfolk St</v>
      </c>
      <c r="G1863" s="3" t="str">
        <f>VLOOKUP(D1863,MTeams!$A:$B,2,FALSE)</f>
        <v>TX Southern</v>
      </c>
      <c r="H1863" s="4" t="str">
        <f t="shared" si="29"/>
        <v/>
      </c>
    </row>
    <row r="1864" spans="1:8" x14ac:dyDescent="0.3">
      <c r="A1864" t="s">
        <v>2244</v>
      </c>
      <c r="B1864">
        <v>2022</v>
      </c>
      <c r="C1864">
        <v>1313</v>
      </c>
      <c r="D1864">
        <v>1412</v>
      </c>
      <c r="E1864">
        <v>0.26313530695174298</v>
      </c>
      <c r="F1864" s="3" t="str">
        <f>VLOOKUP(C1864,MTeams!$A:$B,2,FALSE)</f>
        <v>Norfolk St</v>
      </c>
      <c r="G1864" s="3" t="str">
        <f>VLOOKUP(D1864,MTeams!$A:$B,2,FALSE)</f>
        <v>UAB</v>
      </c>
      <c r="H1864" s="4" t="str">
        <f t="shared" si="29"/>
        <v/>
      </c>
    </row>
    <row r="1865" spans="1:8" x14ac:dyDescent="0.3">
      <c r="A1865" t="s">
        <v>2245</v>
      </c>
      <c r="B1865">
        <v>2022</v>
      </c>
      <c r="C1865">
        <v>1313</v>
      </c>
      <c r="D1865">
        <v>1417</v>
      </c>
      <c r="E1865">
        <v>0.114124865859436</v>
      </c>
      <c r="F1865" s="3" t="str">
        <f>VLOOKUP(C1865,MTeams!$A:$B,2,FALSE)</f>
        <v>Norfolk St</v>
      </c>
      <c r="G1865" s="3" t="str">
        <f>VLOOKUP(D1865,MTeams!$A:$B,2,FALSE)</f>
        <v>UCLA</v>
      </c>
      <c r="H1865" s="4">
        <f t="shared" si="29"/>
        <v>0</v>
      </c>
    </row>
    <row r="1866" spans="1:8" x14ac:dyDescent="0.3">
      <c r="A1866" t="s">
        <v>2246</v>
      </c>
      <c r="B1866">
        <v>2022</v>
      </c>
      <c r="C1866">
        <v>1313</v>
      </c>
      <c r="D1866">
        <v>1425</v>
      </c>
      <c r="E1866">
        <v>0.24295832445116</v>
      </c>
      <c r="F1866" s="3" t="str">
        <f>VLOOKUP(C1866,MTeams!$A:$B,2,FALSE)</f>
        <v>Norfolk St</v>
      </c>
      <c r="G1866" s="3" t="str">
        <f>VLOOKUP(D1866,MTeams!$A:$B,2,FALSE)</f>
        <v>USC</v>
      </c>
      <c r="H1866" s="4">
        <f t="shared" si="29"/>
        <v>0</v>
      </c>
    </row>
    <row r="1867" spans="1:8" x14ac:dyDescent="0.3">
      <c r="A1867" t="s">
        <v>2247</v>
      </c>
      <c r="B1867">
        <v>2022</v>
      </c>
      <c r="C1867">
        <v>1313</v>
      </c>
      <c r="D1867">
        <v>1436</v>
      </c>
      <c r="E1867">
        <v>0.25861169778853799</v>
      </c>
      <c r="F1867" s="3" t="str">
        <f>VLOOKUP(C1867,MTeams!$A:$B,2,FALSE)</f>
        <v>Norfolk St</v>
      </c>
      <c r="G1867" s="3" t="str">
        <f>VLOOKUP(D1867,MTeams!$A:$B,2,FALSE)</f>
        <v>Vermont</v>
      </c>
      <c r="H1867" s="4" t="str">
        <f t="shared" si="29"/>
        <v/>
      </c>
    </row>
    <row r="1868" spans="1:8" x14ac:dyDescent="0.3">
      <c r="A1868" t="s">
        <v>2248</v>
      </c>
      <c r="B1868">
        <v>2022</v>
      </c>
      <c r="C1868">
        <v>1313</v>
      </c>
      <c r="D1868">
        <v>1437</v>
      </c>
      <c r="E1868">
        <v>0.109973368804168</v>
      </c>
      <c r="F1868" s="3" t="str">
        <f>VLOOKUP(C1868,MTeams!$A:$B,2,FALSE)</f>
        <v>Norfolk St</v>
      </c>
      <c r="G1868" s="3" t="str">
        <f>VLOOKUP(D1868,MTeams!$A:$B,2,FALSE)</f>
        <v>Villanova</v>
      </c>
      <c r="H1868" s="4">
        <f t="shared" si="29"/>
        <v>0</v>
      </c>
    </row>
    <row r="1869" spans="1:8" x14ac:dyDescent="0.3">
      <c r="A1869" t="s">
        <v>2249</v>
      </c>
      <c r="B1869">
        <v>2022</v>
      </c>
      <c r="C1869">
        <v>1313</v>
      </c>
      <c r="D1869">
        <v>1439</v>
      </c>
      <c r="E1869">
        <v>0.27478866792631501</v>
      </c>
      <c r="F1869" s="3" t="str">
        <f>VLOOKUP(C1869,MTeams!$A:$B,2,FALSE)</f>
        <v>Norfolk St</v>
      </c>
      <c r="G1869" s="3" t="str">
        <f>VLOOKUP(D1869,MTeams!$A:$B,2,FALSE)</f>
        <v>Virginia Tech</v>
      </c>
      <c r="H1869" s="4" t="str">
        <f t="shared" si="29"/>
        <v/>
      </c>
    </row>
    <row r="1870" spans="1:8" x14ac:dyDescent="0.3">
      <c r="A1870" t="s">
        <v>2250</v>
      </c>
      <c r="B1870">
        <v>2022</v>
      </c>
      <c r="C1870">
        <v>1313</v>
      </c>
      <c r="D1870">
        <v>1458</v>
      </c>
      <c r="E1870">
        <v>0.19547202411394299</v>
      </c>
      <c r="F1870" s="3" t="str">
        <f>VLOOKUP(C1870,MTeams!$A:$B,2,FALSE)</f>
        <v>Norfolk St</v>
      </c>
      <c r="G1870" s="3" t="str">
        <f>VLOOKUP(D1870,MTeams!$A:$B,2,FALSE)</f>
        <v>Wisconsin</v>
      </c>
      <c r="H1870" s="4">
        <f t="shared" si="29"/>
        <v>0</v>
      </c>
    </row>
    <row r="1871" spans="1:8" x14ac:dyDescent="0.3">
      <c r="A1871" t="s">
        <v>2251</v>
      </c>
      <c r="B1871">
        <v>2022</v>
      </c>
      <c r="C1871">
        <v>1313</v>
      </c>
      <c r="D1871">
        <v>1460</v>
      </c>
      <c r="E1871">
        <v>0.53262791363105699</v>
      </c>
      <c r="F1871" s="3" t="str">
        <f>VLOOKUP(C1871,MTeams!$A:$B,2,FALSE)</f>
        <v>Norfolk St</v>
      </c>
      <c r="G1871" s="3" t="str">
        <f>VLOOKUP(D1871,MTeams!$A:$B,2,FALSE)</f>
        <v>Wright St</v>
      </c>
      <c r="H1871" s="4" t="str">
        <f t="shared" si="29"/>
        <v/>
      </c>
    </row>
    <row r="1872" spans="1:8" x14ac:dyDescent="0.3">
      <c r="A1872" t="s">
        <v>2252</v>
      </c>
      <c r="B1872">
        <v>2022</v>
      </c>
      <c r="C1872">
        <v>1313</v>
      </c>
      <c r="D1872">
        <v>1461</v>
      </c>
      <c r="E1872">
        <v>0.38179724365543199</v>
      </c>
      <c r="F1872" s="3" t="str">
        <f>VLOOKUP(C1872,MTeams!$A:$B,2,FALSE)</f>
        <v>Norfolk St</v>
      </c>
      <c r="G1872" s="3" t="str">
        <f>VLOOKUP(D1872,MTeams!$A:$B,2,FALSE)</f>
        <v>Wyoming</v>
      </c>
      <c r="H1872" s="4" t="str">
        <f t="shared" si="29"/>
        <v/>
      </c>
    </row>
    <row r="1873" spans="1:8" x14ac:dyDescent="0.3">
      <c r="A1873" t="s">
        <v>2253</v>
      </c>
      <c r="B1873">
        <v>2022</v>
      </c>
      <c r="C1873">
        <v>1313</v>
      </c>
      <c r="D1873">
        <v>1463</v>
      </c>
      <c r="E1873">
        <v>0.51155521718437502</v>
      </c>
      <c r="F1873" s="3" t="str">
        <f>VLOOKUP(C1873,MTeams!$A:$B,2,FALSE)</f>
        <v>Norfolk St</v>
      </c>
      <c r="G1873" s="3" t="str">
        <f>VLOOKUP(D1873,MTeams!$A:$B,2,FALSE)</f>
        <v>Yale</v>
      </c>
      <c r="H1873" s="4" t="str">
        <f t="shared" si="29"/>
        <v/>
      </c>
    </row>
    <row r="1874" spans="1:8" x14ac:dyDescent="0.3">
      <c r="A1874" t="s">
        <v>2254</v>
      </c>
      <c r="B1874">
        <v>2022</v>
      </c>
      <c r="C1874">
        <v>1314</v>
      </c>
      <c r="D1874">
        <v>1323</v>
      </c>
      <c r="E1874">
        <v>0.60111054638283501</v>
      </c>
      <c r="F1874" s="3" t="str">
        <f>VLOOKUP(C1874,MTeams!$A:$B,2,FALSE)</f>
        <v>North Carolina</v>
      </c>
      <c r="G1874" s="3" t="str">
        <f>VLOOKUP(D1874,MTeams!$A:$B,2,FALSE)</f>
        <v>Notre Dame</v>
      </c>
      <c r="H1874" s="4" t="str">
        <f t="shared" si="29"/>
        <v/>
      </c>
    </row>
    <row r="1875" spans="1:8" x14ac:dyDescent="0.3">
      <c r="A1875" t="s">
        <v>2255</v>
      </c>
      <c r="B1875">
        <v>2022</v>
      </c>
      <c r="C1875">
        <v>1314</v>
      </c>
      <c r="D1875">
        <v>1326</v>
      </c>
      <c r="E1875">
        <v>0.448915024008051</v>
      </c>
      <c r="F1875" s="3" t="str">
        <f>VLOOKUP(C1875,MTeams!$A:$B,2,FALSE)</f>
        <v>North Carolina</v>
      </c>
      <c r="G1875" s="3" t="str">
        <f>VLOOKUP(D1875,MTeams!$A:$B,2,FALSE)</f>
        <v>Ohio St</v>
      </c>
      <c r="H1875" s="4" t="str">
        <f t="shared" si="29"/>
        <v/>
      </c>
    </row>
    <row r="1876" spans="1:8" x14ac:dyDescent="0.3">
      <c r="A1876" t="s">
        <v>2256</v>
      </c>
      <c r="B1876">
        <v>2022</v>
      </c>
      <c r="C1876">
        <v>1314</v>
      </c>
      <c r="D1876">
        <v>1344</v>
      </c>
      <c r="E1876">
        <v>0.42998083471027798</v>
      </c>
      <c r="F1876" s="3" t="str">
        <f>VLOOKUP(C1876,MTeams!$A:$B,2,FALSE)</f>
        <v>North Carolina</v>
      </c>
      <c r="G1876" s="3" t="str">
        <f>VLOOKUP(D1876,MTeams!$A:$B,2,FALSE)</f>
        <v>Providence</v>
      </c>
      <c r="H1876" s="4" t="str">
        <f t="shared" si="29"/>
        <v/>
      </c>
    </row>
    <row r="1877" spans="1:8" x14ac:dyDescent="0.3">
      <c r="A1877" t="s">
        <v>2257</v>
      </c>
      <c r="B1877">
        <v>2022</v>
      </c>
      <c r="C1877">
        <v>1314</v>
      </c>
      <c r="D1877">
        <v>1345</v>
      </c>
      <c r="E1877">
        <v>0.246892256389207</v>
      </c>
      <c r="F1877" s="3" t="str">
        <f>VLOOKUP(C1877,MTeams!$A:$B,2,FALSE)</f>
        <v>North Carolina</v>
      </c>
      <c r="G1877" s="3" t="str">
        <f>VLOOKUP(D1877,MTeams!$A:$B,2,FALSE)</f>
        <v>Purdue</v>
      </c>
      <c r="H1877" s="4">
        <f t="shared" si="29"/>
        <v>0</v>
      </c>
    </row>
    <row r="1878" spans="1:8" x14ac:dyDescent="0.3">
      <c r="A1878" t="s">
        <v>2258</v>
      </c>
      <c r="B1878">
        <v>2022</v>
      </c>
      <c r="C1878">
        <v>1314</v>
      </c>
      <c r="D1878">
        <v>1350</v>
      </c>
      <c r="E1878">
        <v>0.66349520978256304</v>
      </c>
      <c r="F1878" s="3" t="str">
        <f>VLOOKUP(C1878,MTeams!$A:$B,2,FALSE)</f>
        <v>North Carolina</v>
      </c>
      <c r="G1878" s="3" t="str">
        <f>VLOOKUP(D1878,MTeams!$A:$B,2,FALSE)</f>
        <v>Richmond</v>
      </c>
      <c r="H1878" s="4" t="str">
        <f t="shared" si="29"/>
        <v/>
      </c>
    </row>
    <row r="1879" spans="1:8" x14ac:dyDescent="0.3">
      <c r="A1879" t="s">
        <v>2259</v>
      </c>
      <c r="B1879">
        <v>2022</v>
      </c>
      <c r="C1879">
        <v>1314</v>
      </c>
      <c r="D1879">
        <v>1353</v>
      </c>
      <c r="E1879">
        <v>0.642930739791021</v>
      </c>
      <c r="F1879" s="3" t="str">
        <f>VLOOKUP(C1879,MTeams!$A:$B,2,FALSE)</f>
        <v>North Carolina</v>
      </c>
      <c r="G1879" s="3" t="str">
        <f>VLOOKUP(D1879,MTeams!$A:$B,2,FALSE)</f>
        <v>Rutgers</v>
      </c>
      <c r="H1879" s="4" t="str">
        <f t="shared" si="29"/>
        <v/>
      </c>
    </row>
    <row r="1880" spans="1:8" x14ac:dyDescent="0.3">
      <c r="A1880" t="s">
        <v>2260</v>
      </c>
      <c r="B1880">
        <v>2022</v>
      </c>
      <c r="C1880">
        <v>1314</v>
      </c>
      <c r="D1880">
        <v>1355</v>
      </c>
      <c r="E1880">
        <v>0.57533391634039899</v>
      </c>
      <c r="F1880" s="3" t="str">
        <f>VLOOKUP(C1880,MTeams!$A:$B,2,FALSE)</f>
        <v>North Carolina</v>
      </c>
      <c r="G1880" s="3" t="str">
        <f>VLOOKUP(D1880,MTeams!$A:$B,2,FALSE)</f>
        <v>S Dakota St</v>
      </c>
      <c r="H1880" s="4" t="str">
        <f t="shared" si="29"/>
        <v/>
      </c>
    </row>
    <row r="1881" spans="1:8" x14ac:dyDescent="0.3">
      <c r="A1881" t="s">
        <v>2261</v>
      </c>
      <c r="B1881">
        <v>2022</v>
      </c>
      <c r="C1881">
        <v>1314</v>
      </c>
      <c r="D1881">
        <v>1361</v>
      </c>
      <c r="E1881">
        <v>0.45715149178268</v>
      </c>
      <c r="F1881" s="3" t="str">
        <f>VLOOKUP(C1881,MTeams!$A:$B,2,FALSE)</f>
        <v>North Carolina</v>
      </c>
      <c r="G1881" s="3" t="str">
        <f>VLOOKUP(D1881,MTeams!$A:$B,2,FALSE)</f>
        <v>San Diego St</v>
      </c>
      <c r="H1881" s="4" t="str">
        <f t="shared" si="29"/>
        <v/>
      </c>
    </row>
    <row r="1882" spans="1:8" x14ac:dyDescent="0.3">
      <c r="A1882" t="s">
        <v>2262</v>
      </c>
      <c r="B1882">
        <v>2022</v>
      </c>
      <c r="C1882">
        <v>1314</v>
      </c>
      <c r="D1882">
        <v>1362</v>
      </c>
      <c r="E1882">
        <v>0.470496685980553</v>
      </c>
      <c r="F1882" s="3" t="str">
        <f>VLOOKUP(C1882,MTeams!$A:$B,2,FALSE)</f>
        <v>North Carolina</v>
      </c>
      <c r="G1882" s="3" t="str">
        <f>VLOOKUP(D1882,MTeams!$A:$B,2,FALSE)</f>
        <v>San Francisco</v>
      </c>
      <c r="H1882" s="4" t="str">
        <f t="shared" si="29"/>
        <v/>
      </c>
    </row>
    <row r="1883" spans="1:8" x14ac:dyDescent="0.3">
      <c r="A1883" t="s">
        <v>2263</v>
      </c>
      <c r="B1883">
        <v>2022</v>
      </c>
      <c r="C1883">
        <v>1314</v>
      </c>
      <c r="D1883">
        <v>1371</v>
      </c>
      <c r="E1883">
        <v>0.49398554449854598</v>
      </c>
      <c r="F1883" s="3" t="str">
        <f>VLOOKUP(C1883,MTeams!$A:$B,2,FALSE)</f>
        <v>North Carolina</v>
      </c>
      <c r="G1883" s="3" t="str">
        <f>VLOOKUP(D1883,MTeams!$A:$B,2,FALSE)</f>
        <v>Seton Hall</v>
      </c>
      <c r="H1883" s="4" t="str">
        <f t="shared" si="29"/>
        <v/>
      </c>
    </row>
    <row r="1884" spans="1:8" x14ac:dyDescent="0.3">
      <c r="A1884" t="s">
        <v>2264</v>
      </c>
      <c r="B1884">
        <v>2022</v>
      </c>
      <c r="C1884">
        <v>1314</v>
      </c>
      <c r="D1884">
        <v>1388</v>
      </c>
      <c r="E1884">
        <v>0.35437440686945398</v>
      </c>
      <c r="F1884" s="3" t="str">
        <f>VLOOKUP(C1884,MTeams!$A:$B,2,FALSE)</f>
        <v>North Carolina</v>
      </c>
      <c r="G1884" s="3" t="str">
        <f>VLOOKUP(D1884,MTeams!$A:$B,2,FALSE)</f>
        <v>St Mary's CA</v>
      </c>
      <c r="H1884" s="4" t="str">
        <f t="shared" si="29"/>
        <v/>
      </c>
    </row>
    <row r="1885" spans="1:8" x14ac:dyDescent="0.3">
      <c r="A1885" t="s">
        <v>2265</v>
      </c>
      <c r="B1885">
        <v>2022</v>
      </c>
      <c r="C1885">
        <v>1314</v>
      </c>
      <c r="D1885">
        <v>1389</v>
      </c>
      <c r="E1885">
        <v>0.72534559136183796</v>
      </c>
      <c r="F1885" s="3" t="str">
        <f>VLOOKUP(C1885,MTeams!$A:$B,2,FALSE)</f>
        <v>North Carolina</v>
      </c>
      <c r="G1885" s="3" t="str">
        <f>VLOOKUP(D1885,MTeams!$A:$B,2,FALSE)</f>
        <v>St Peter's</v>
      </c>
      <c r="H1885" s="4" t="str">
        <f t="shared" si="29"/>
        <v/>
      </c>
    </row>
    <row r="1886" spans="1:8" x14ac:dyDescent="0.3">
      <c r="A1886" t="s">
        <v>2266</v>
      </c>
      <c r="B1886">
        <v>2022</v>
      </c>
      <c r="C1886">
        <v>1314</v>
      </c>
      <c r="D1886">
        <v>1394</v>
      </c>
      <c r="E1886">
        <v>0.77679116867222697</v>
      </c>
      <c r="F1886" s="3" t="str">
        <f>VLOOKUP(C1886,MTeams!$A:$B,2,FALSE)</f>
        <v>North Carolina</v>
      </c>
      <c r="G1886" s="3" t="str">
        <f>VLOOKUP(D1886,MTeams!$A:$B,2,FALSE)</f>
        <v>TAM C. Christi</v>
      </c>
      <c r="H1886" s="4">
        <f t="shared" si="29"/>
        <v>1</v>
      </c>
    </row>
    <row r="1887" spans="1:8" x14ac:dyDescent="0.3">
      <c r="A1887" t="s">
        <v>2267</v>
      </c>
      <c r="B1887">
        <v>2022</v>
      </c>
      <c r="C1887">
        <v>1314</v>
      </c>
      <c r="D1887">
        <v>1395</v>
      </c>
      <c r="E1887">
        <v>0.56952922824573105</v>
      </c>
      <c r="F1887" s="3" t="str">
        <f>VLOOKUP(C1887,MTeams!$A:$B,2,FALSE)</f>
        <v>North Carolina</v>
      </c>
      <c r="G1887" s="3" t="str">
        <f>VLOOKUP(D1887,MTeams!$A:$B,2,FALSE)</f>
        <v>TCU</v>
      </c>
      <c r="H1887" s="4" t="str">
        <f t="shared" si="29"/>
        <v/>
      </c>
    </row>
    <row r="1888" spans="1:8" x14ac:dyDescent="0.3">
      <c r="A1888" t="s">
        <v>2268</v>
      </c>
      <c r="B1888">
        <v>2022</v>
      </c>
      <c r="C1888">
        <v>1314</v>
      </c>
      <c r="D1888">
        <v>1397</v>
      </c>
      <c r="E1888">
        <v>0.257297776882638</v>
      </c>
      <c r="F1888" s="3" t="str">
        <f>VLOOKUP(C1888,MTeams!$A:$B,2,FALSE)</f>
        <v>North Carolina</v>
      </c>
      <c r="G1888" s="3" t="str">
        <f>VLOOKUP(D1888,MTeams!$A:$B,2,FALSE)</f>
        <v>Tennessee</v>
      </c>
      <c r="H1888" s="4" t="str">
        <f t="shared" si="29"/>
        <v/>
      </c>
    </row>
    <row r="1889" spans="1:8" x14ac:dyDescent="0.3">
      <c r="A1889" t="s">
        <v>2269</v>
      </c>
      <c r="B1889">
        <v>2022</v>
      </c>
      <c r="C1889">
        <v>1314</v>
      </c>
      <c r="D1889">
        <v>1400</v>
      </c>
      <c r="E1889">
        <v>0.34070226190157699</v>
      </c>
      <c r="F1889" s="3" t="str">
        <f>VLOOKUP(C1889,MTeams!$A:$B,2,FALSE)</f>
        <v>North Carolina</v>
      </c>
      <c r="G1889" s="3" t="str">
        <f>VLOOKUP(D1889,MTeams!$A:$B,2,FALSE)</f>
        <v>Texas</v>
      </c>
      <c r="H1889" s="4" t="str">
        <f t="shared" si="29"/>
        <v/>
      </c>
    </row>
    <row r="1890" spans="1:8" x14ac:dyDescent="0.3">
      <c r="A1890" t="s">
        <v>2270</v>
      </c>
      <c r="B1890">
        <v>2022</v>
      </c>
      <c r="C1890">
        <v>1314</v>
      </c>
      <c r="D1890">
        <v>1403</v>
      </c>
      <c r="E1890">
        <v>0.22644593353513301</v>
      </c>
      <c r="F1890" s="3" t="str">
        <f>VLOOKUP(C1890,MTeams!$A:$B,2,FALSE)</f>
        <v>North Carolina</v>
      </c>
      <c r="G1890" s="3" t="str">
        <f>VLOOKUP(D1890,MTeams!$A:$B,2,FALSE)</f>
        <v>Texas Tech</v>
      </c>
      <c r="H1890" s="4">
        <f t="shared" si="29"/>
        <v>0</v>
      </c>
    </row>
    <row r="1891" spans="1:8" x14ac:dyDescent="0.3">
      <c r="A1891" t="s">
        <v>2271</v>
      </c>
      <c r="B1891">
        <v>2022</v>
      </c>
      <c r="C1891">
        <v>1314</v>
      </c>
      <c r="D1891">
        <v>1411</v>
      </c>
      <c r="E1891">
        <v>0.74943264992566005</v>
      </c>
      <c r="F1891" s="3" t="str">
        <f>VLOOKUP(C1891,MTeams!$A:$B,2,FALSE)</f>
        <v>North Carolina</v>
      </c>
      <c r="G1891" s="3" t="str">
        <f>VLOOKUP(D1891,MTeams!$A:$B,2,FALSE)</f>
        <v>TX Southern</v>
      </c>
      <c r="H1891" s="4" t="str">
        <f t="shared" si="29"/>
        <v/>
      </c>
    </row>
    <row r="1892" spans="1:8" x14ac:dyDescent="0.3">
      <c r="A1892" t="s">
        <v>2272</v>
      </c>
      <c r="B1892">
        <v>2022</v>
      </c>
      <c r="C1892">
        <v>1314</v>
      </c>
      <c r="D1892">
        <v>1412</v>
      </c>
      <c r="E1892">
        <v>0.490745875245227</v>
      </c>
      <c r="F1892" s="3" t="str">
        <f>VLOOKUP(C1892,MTeams!$A:$B,2,FALSE)</f>
        <v>North Carolina</v>
      </c>
      <c r="G1892" s="3" t="str">
        <f>VLOOKUP(D1892,MTeams!$A:$B,2,FALSE)</f>
        <v>UAB</v>
      </c>
      <c r="H1892" s="4" t="str">
        <f t="shared" si="29"/>
        <v/>
      </c>
    </row>
    <row r="1893" spans="1:8" x14ac:dyDescent="0.3">
      <c r="A1893" t="s">
        <v>2273</v>
      </c>
      <c r="B1893">
        <v>2022</v>
      </c>
      <c r="C1893">
        <v>1314</v>
      </c>
      <c r="D1893">
        <v>1417</v>
      </c>
      <c r="E1893">
        <v>0.25788886049848098</v>
      </c>
      <c r="F1893" s="3" t="str">
        <f>VLOOKUP(C1893,MTeams!$A:$B,2,FALSE)</f>
        <v>North Carolina</v>
      </c>
      <c r="G1893" s="3" t="str">
        <f>VLOOKUP(D1893,MTeams!$A:$B,2,FALSE)</f>
        <v>UCLA</v>
      </c>
      <c r="H1893" s="4" t="str">
        <f t="shared" si="29"/>
        <v/>
      </c>
    </row>
    <row r="1894" spans="1:8" x14ac:dyDescent="0.3">
      <c r="A1894" t="s">
        <v>2274</v>
      </c>
      <c r="B1894">
        <v>2022</v>
      </c>
      <c r="C1894">
        <v>1314</v>
      </c>
      <c r="D1894">
        <v>1425</v>
      </c>
      <c r="E1894">
        <v>0.464071041444513</v>
      </c>
      <c r="F1894" s="3" t="str">
        <f>VLOOKUP(C1894,MTeams!$A:$B,2,FALSE)</f>
        <v>North Carolina</v>
      </c>
      <c r="G1894" s="3" t="str">
        <f>VLOOKUP(D1894,MTeams!$A:$B,2,FALSE)</f>
        <v>USC</v>
      </c>
      <c r="H1894" s="4" t="str">
        <f t="shared" si="29"/>
        <v/>
      </c>
    </row>
    <row r="1895" spans="1:8" x14ac:dyDescent="0.3">
      <c r="A1895" t="s">
        <v>2275</v>
      </c>
      <c r="B1895">
        <v>2022</v>
      </c>
      <c r="C1895">
        <v>1314</v>
      </c>
      <c r="D1895">
        <v>1436</v>
      </c>
      <c r="E1895">
        <v>0.48488001698305699</v>
      </c>
      <c r="F1895" s="3" t="str">
        <f>VLOOKUP(C1895,MTeams!$A:$B,2,FALSE)</f>
        <v>North Carolina</v>
      </c>
      <c r="G1895" s="3" t="str">
        <f>VLOOKUP(D1895,MTeams!$A:$B,2,FALSE)</f>
        <v>Vermont</v>
      </c>
      <c r="H1895" s="4" t="str">
        <f t="shared" si="29"/>
        <v/>
      </c>
    </row>
    <row r="1896" spans="1:8" x14ac:dyDescent="0.3">
      <c r="A1896" t="s">
        <v>2276</v>
      </c>
      <c r="B1896">
        <v>2022</v>
      </c>
      <c r="C1896">
        <v>1314</v>
      </c>
      <c r="D1896">
        <v>1437</v>
      </c>
      <c r="E1896">
        <v>0.249950987324628</v>
      </c>
      <c r="F1896" s="3" t="str">
        <f>VLOOKUP(C1896,MTeams!$A:$B,2,FALSE)</f>
        <v>North Carolina</v>
      </c>
      <c r="G1896" s="3" t="str">
        <f>VLOOKUP(D1896,MTeams!$A:$B,2,FALSE)</f>
        <v>Villanova</v>
      </c>
      <c r="H1896" s="4">
        <f t="shared" si="29"/>
        <v>0</v>
      </c>
    </row>
    <row r="1897" spans="1:8" x14ac:dyDescent="0.3">
      <c r="A1897" t="s">
        <v>2277</v>
      </c>
      <c r="B1897">
        <v>2022</v>
      </c>
      <c r="C1897">
        <v>1314</v>
      </c>
      <c r="D1897">
        <v>1439</v>
      </c>
      <c r="E1897">
        <v>0.50553161761003396</v>
      </c>
      <c r="F1897" s="3" t="str">
        <f>VLOOKUP(C1897,MTeams!$A:$B,2,FALSE)</f>
        <v>North Carolina</v>
      </c>
      <c r="G1897" s="3" t="str">
        <f>VLOOKUP(D1897,MTeams!$A:$B,2,FALSE)</f>
        <v>Virginia Tech</v>
      </c>
      <c r="H1897" s="4" t="str">
        <f t="shared" si="29"/>
        <v/>
      </c>
    </row>
    <row r="1898" spans="1:8" x14ac:dyDescent="0.3">
      <c r="A1898" t="s">
        <v>2278</v>
      </c>
      <c r="B1898">
        <v>2022</v>
      </c>
      <c r="C1898">
        <v>1314</v>
      </c>
      <c r="D1898">
        <v>1458</v>
      </c>
      <c r="E1898">
        <v>0.39588175562815398</v>
      </c>
      <c r="F1898" s="3" t="str">
        <f>VLOOKUP(C1898,MTeams!$A:$B,2,FALSE)</f>
        <v>North Carolina</v>
      </c>
      <c r="G1898" s="3" t="str">
        <f>VLOOKUP(D1898,MTeams!$A:$B,2,FALSE)</f>
        <v>Wisconsin</v>
      </c>
      <c r="H1898" s="4" t="str">
        <f t="shared" si="29"/>
        <v/>
      </c>
    </row>
    <row r="1899" spans="1:8" x14ac:dyDescent="0.3">
      <c r="A1899" t="s">
        <v>2279</v>
      </c>
      <c r="B1899">
        <v>2022</v>
      </c>
      <c r="C1899">
        <v>1314</v>
      </c>
      <c r="D1899">
        <v>1460</v>
      </c>
      <c r="E1899">
        <v>0.75456924181646601</v>
      </c>
      <c r="F1899" s="3" t="str">
        <f>VLOOKUP(C1899,MTeams!$A:$B,2,FALSE)</f>
        <v>North Carolina</v>
      </c>
      <c r="G1899" s="3" t="str">
        <f>VLOOKUP(D1899,MTeams!$A:$B,2,FALSE)</f>
        <v>Wright St</v>
      </c>
      <c r="H1899" s="4">
        <f t="shared" si="29"/>
        <v>1</v>
      </c>
    </row>
    <row r="1900" spans="1:8" x14ac:dyDescent="0.3">
      <c r="A1900" t="s">
        <v>2280</v>
      </c>
      <c r="B1900">
        <v>2022</v>
      </c>
      <c r="C1900">
        <v>1314</v>
      </c>
      <c r="D1900">
        <v>1461</v>
      </c>
      <c r="E1900">
        <v>0.62500575684592896</v>
      </c>
      <c r="F1900" s="3" t="str">
        <f>VLOOKUP(C1900,MTeams!$A:$B,2,FALSE)</f>
        <v>North Carolina</v>
      </c>
      <c r="G1900" s="3" t="str">
        <f>VLOOKUP(D1900,MTeams!$A:$B,2,FALSE)</f>
        <v>Wyoming</v>
      </c>
      <c r="H1900" s="4" t="str">
        <f t="shared" si="29"/>
        <v/>
      </c>
    </row>
    <row r="1901" spans="1:8" x14ac:dyDescent="0.3">
      <c r="A1901" t="s">
        <v>2281</v>
      </c>
      <c r="B1901">
        <v>2022</v>
      </c>
      <c r="C1901">
        <v>1314</v>
      </c>
      <c r="D1901">
        <v>1463</v>
      </c>
      <c r="E1901">
        <v>0.73862663223559399</v>
      </c>
      <c r="F1901" s="3" t="str">
        <f>VLOOKUP(C1901,MTeams!$A:$B,2,FALSE)</f>
        <v>North Carolina</v>
      </c>
      <c r="G1901" s="3" t="str">
        <f>VLOOKUP(D1901,MTeams!$A:$B,2,FALSE)</f>
        <v>Yale</v>
      </c>
      <c r="H1901" s="4" t="str">
        <f t="shared" si="29"/>
        <v/>
      </c>
    </row>
    <row r="1902" spans="1:8" x14ac:dyDescent="0.3">
      <c r="A1902" t="s">
        <v>2282</v>
      </c>
      <c r="B1902">
        <v>2022</v>
      </c>
      <c r="C1902">
        <v>1323</v>
      </c>
      <c r="D1902">
        <v>1326</v>
      </c>
      <c r="E1902">
        <v>0.350901873652395</v>
      </c>
      <c r="F1902" s="3" t="str">
        <f>VLOOKUP(C1902,MTeams!$A:$B,2,FALSE)</f>
        <v>Notre Dame</v>
      </c>
      <c r="G1902" s="3" t="str">
        <f>VLOOKUP(D1902,MTeams!$A:$B,2,FALSE)</f>
        <v>Ohio St</v>
      </c>
      <c r="H1902" s="4" t="str">
        <f t="shared" si="29"/>
        <v/>
      </c>
    </row>
    <row r="1903" spans="1:8" x14ac:dyDescent="0.3">
      <c r="A1903" t="s">
        <v>2283</v>
      </c>
      <c r="B1903">
        <v>2022</v>
      </c>
      <c r="C1903">
        <v>1323</v>
      </c>
      <c r="D1903">
        <v>1344</v>
      </c>
      <c r="E1903">
        <v>0.33367279884041401</v>
      </c>
      <c r="F1903" s="3" t="str">
        <f>VLOOKUP(C1903,MTeams!$A:$B,2,FALSE)</f>
        <v>Notre Dame</v>
      </c>
      <c r="G1903" s="3" t="str">
        <f>VLOOKUP(D1903,MTeams!$A:$B,2,FALSE)</f>
        <v>Providence</v>
      </c>
      <c r="H1903" s="4" t="str">
        <f t="shared" si="29"/>
        <v/>
      </c>
    </row>
    <row r="1904" spans="1:8" x14ac:dyDescent="0.3">
      <c r="A1904" t="s">
        <v>2284</v>
      </c>
      <c r="B1904">
        <v>2022</v>
      </c>
      <c r="C1904">
        <v>1323</v>
      </c>
      <c r="D1904">
        <v>1345</v>
      </c>
      <c r="E1904">
        <v>0.178724171247436</v>
      </c>
      <c r="F1904" s="3" t="str">
        <f>VLOOKUP(C1904,MTeams!$A:$B,2,FALSE)</f>
        <v>Notre Dame</v>
      </c>
      <c r="G1904" s="3" t="str">
        <f>VLOOKUP(D1904,MTeams!$A:$B,2,FALSE)</f>
        <v>Purdue</v>
      </c>
      <c r="H1904" s="4">
        <f t="shared" si="29"/>
        <v>0</v>
      </c>
    </row>
    <row r="1905" spans="1:8" x14ac:dyDescent="0.3">
      <c r="A1905" t="s">
        <v>2285</v>
      </c>
      <c r="B1905">
        <v>2022</v>
      </c>
      <c r="C1905">
        <v>1323</v>
      </c>
      <c r="D1905">
        <v>1350</v>
      </c>
      <c r="E1905">
        <v>0.56683241020484798</v>
      </c>
      <c r="F1905" s="3" t="str">
        <f>VLOOKUP(C1905,MTeams!$A:$B,2,FALSE)</f>
        <v>Notre Dame</v>
      </c>
      <c r="G1905" s="3" t="str">
        <f>VLOOKUP(D1905,MTeams!$A:$B,2,FALSE)</f>
        <v>Richmond</v>
      </c>
      <c r="H1905" s="4" t="str">
        <f t="shared" si="29"/>
        <v/>
      </c>
    </row>
    <row r="1906" spans="1:8" x14ac:dyDescent="0.3">
      <c r="A1906" t="s">
        <v>2286</v>
      </c>
      <c r="B1906">
        <v>2022</v>
      </c>
      <c r="C1906">
        <v>1323</v>
      </c>
      <c r="D1906">
        <v>1353</v>
      </c>
      <c r="E1906">
        <v>0.54443016083371598</v>
      </c>
      <c r="F1906" s="3" t="str">
        <f>VLOOKUP(C1906,MTeams!$A:$B,2,FALSE)</f>
        <v>Notre Dame</v>
      </c>
      <c r="G1906" s="3" t="str">
        <f>VLOOKUP(D1906,MTeams!$A:$B,2,FALSE)</f>
        <v>Rutgers</v>
      </c>
      <c r="H1906" s="4" t="str">
        <f t="shared" si="29"/>
        <v/>
      </c>
    </row>
    <row r="1907" spans="1:8" x14ac:dyDescent="0.3">
      <c r="A1907" t="s">
        <v>2287</v>
      </c>
      <c r="B1907">
        <v>2022</v>
      </c>
      <c r="C1907">
        <v>1323</v>
      </c>
      <c r="D1907">
        <v>1355</v>
      </c>
      <c r="E1907">
        <v>0.47344806289431501</v>
      </c>
      <c r="F1907" s="3" t="str">
        <f>VLOOKUP(C1907,MTeams!$A:$B,2,FALSE)</f>
        <v>Notre Dame</v>
      </c>
      <c r="G1907" s="3" t="str">
        <f>VLOOKUP(D1907,MTeams!$A:$B,2,FALSE)</f>
        <v>S Dakota St</v>
      </c>
      <c r="H1907" s="4" t="str">
        <f t="shared" si="29"/>
        <v/>
      </c>
    </row>
    <row r="1908" spans="1:8" x14ac:dyDescent="0.3">
      <c r="A1908" t="s">
        <v>2288</v>
      </c>
      <c r="B1908">
        <v>2022</v>
      </c>
      <c r="C1908">
        <v>1323</v>
      </c>
      <c r="D1908">
        <v>1361</v>
      </c>
      <c r="E1908">
        <v>0.35851536934307299</v>
      </c>
      <c r="F1908" s="3" t="str">
        <f>VLOOKUP(C1908,MTeams!$A:$B,2,FALSE)</f>
        <v>Notre Dame</v>
      </c>
      <c r="G1908" s="3" t="str">
        <f>VLOOKUP(D1908,MTeams!$A:$B,2,FALSE)</f>
        <v>San Diego St</v>
      </c>
      <c r="H1908" s="4" t="str">
        <f t="shared" si="29"/>
        <v/>
      </c>
    </row>
    <row r="1909" spans="1:8" x14ac:dyDescent="0.3">
      <c r="A1909" t="s">
        <v>2289</v>
      </c>
      <c r="B1909">
        <v>2022</v>
      </c>
      <c r="C1909">
        <v>1323</v>
      </c>
      <c r="D1909">
        <v>1362</v>
      </c>
      <c r="E1909">
        <v>0.37094351792373698</v>
      </c>
      <c r="F1909" s="3" t="str">
        <f>VLOOKUP(C1909,MTeams!$A:$B,2,FALSE)</f>
        <v>Notre Dame</v>
      </c>
      <c r="G1909" s="3" t="str">
        <f>VLOOKUP(D1909,MTeams!$A:$B,2,FALSE)</f>
        <v>San Francisco</v>
      </c>
      <c r="H1909" s="4" t="str">
        <f t="shared" si="29"/>
        <v/>
      </c>
    </row>
    <row r="1910" spans="1:8" x14ac:dyDescent="0.3">
      <c r="A1910" t="s">
        <v>2290</v>
      </c>
      <c r="B1910">
        <v>2022</v>
      </c>
      <c r="C1910">
        <v>1323</v>
      </c>
      <c r="D1910">
        <v>1371</v>
      </c>
      <c r="E1910">
        <v>0.39315173323591501</v>
      </c>
      <c r="F1910" s="3" t="str">
        <f>VLOOKUP(C1910,MTeams!$A:$B,2,FALSE)</f>
        <v>Notre Dame</v>
      </c>
      <c r="G1910" s="3" t="str">
        <f>VLOOKUP(D1910,MTeams!$A:$B,2,FALSE)</f>
        <v>Seton Hall</v>
      </c>
      <c r="H1910" s="4" t="str">
        <f t="shared" si="29"/>
        <v/>
      </c>
    </row>
    <row r="1911" spans="1:8" x14ac:dyDescent="0.3">
      <c r="A1911" t="s">
        <v>2291</v>
      </c>
      <c r="B1911">
        <v>2022</v>
      </c>
      <c r="C1911">
        <v>1323</v>
      </c>
      <c r="D1911">
        <v>1388</v>
      </c>
      <c r="E1911">
        <v>0.26703176236677501</v>
      </c>
      <c r="F1911" s="3" t="str">
        <f>VLOOKUP(C1911,MTeams!$A:$B,2,FALSE)</f>
        <v>Notre Dame</v>
      </c>
      <c r="G1911" s="3" t="str">
        <f>VLOOKUP(D1911,MTeams!$A:$B,2,FALSE)</f>
        <v>St Mary's CA</v>
      </c>
      <c r="H1911" s="4" t="str">
        <f t="shared" si="29"/>
        <v/>
      </c>
    </row>
    <row r="1912" spans="1:8" x14ac:dyDescent="0.3">
      <c r="A1912" t="s">
        <v>2292</v>
      </c>
      <c r="B1912">
        <v>2022</v>
      </c>
      <c r="C1912">
        <v>1323</v>
      </c>
      <c r="D1912">
        <v>1389</v>
      </c>
      <c r="E1912">
        <v>0.63676162947942505</v>
      </c>
      <c r="F1912" s="3" t="str">
        <f>VLOOKUP(C1912,MTeams!$A:$B,2,FALSE)</f>
        <v>Notre Dame</v>
      </c>
      <c r="G1912" s="3" t="str">
        <f>VLOOKUP(D1912,MTeams!$A:$B,2,FALSE)</f>
        <v>St Peter's</v>
      </c>
      <c r="H1912" s="4" t="str">
        <f t="shared" si="29"/>
        <v/>
      </c>
    </row>
    <row r="1913" spans="1:8" x14ac:dyDescent="0.3">
      <c r="A1913" t="s">
        <v>2293</v>
      </c>
      <c r="B1913">
        <v>2022</v>
      </c>
      <c r="C1913">
        <v>1323</v>
      </c>
      <c r="D1913">
        <v>1394</v>
      </c>
      <c r="E1913">
        <v>0.69789333908915496</v>
      </c>
      <c r="F1913" s="3" t="str">
        <f>VLOOKUP(C1913,MTeams!$A:$B,2,FALSE)</f>
        <v>Notre Dame</v>
      </c>
      <c r="G1913" s="3" t="str">
        <f>VLOOKUP(D1913,MTeams!$A:$B,2,FALSE)</f>
        <v>TAM C. Christi</v>
      </c>
      <c r="H1913" s="4" t="str">
        <f t="shared" si="29"/>
        <v/>
      </c>
    </row>
    <row r="1914" spans="1:8" x14ac:dyDescent="0.3">
      <c r="A1914" t="s">
        <v>2294</v>
      </c>
      <c r="B1914">
        <v>2022</v>
      </c>
      <c r="C1914">
        <v>1323</v>
      </c>
      <c r="D1914">
        <v>1395</v>
      </c>
      <c r="E1914">
        <v>0.46752696762030199</v>
      </c>
      <c r="F1914" s="3" t="str">
        <f>VLOOKUP(C1914,MTeams!$A:$B,2,FALSE)</f>
        <v>Notre Dame</v>
      </c>
      <c r="G1914" s="3" t="str">
        <f>VLOOKUP(D1914,MTeams!$A:$B,2,FALSE)</f>
        <v>TCU</v>
      </c>
      <c r="H1914" s="4" t="str">
        <f t="shared" si="29"/>
        <v/>
      </c>
    </row>
    <row r="1915" spans="1:8" x14ac:dyDescent="0.3">
      <c r="A1915" t="s">
        <v>2295</v>
      </c>
      <c r="B1915">
        <v>2022</v>
      </c>
      <c r="C1915">
        <v>1323</v>
      </c>
      <c r="D1915">
        <v>1397</v>
      </c>
      <c r="E1915">
        <v>0.18696890058645199</v>
      </c>
      <c r="F1915" s="3" t="str">
        <f>VLOOKUP(C1915,MTeams!$A:$B,2,FALSE)</f>
        <v>Notre Dame</v>
      </c>
      <c r="G1915" s="3" t="str">
        <f>VLOOKUP(D1915,MTeams!$A:$B,2,FALSE)</f>
        <v>Tennessee</v>
      </c>
      <c r="H1915" s="4">
        <f t="shared" si="29"/>
        <v>0</v>
      </c>
    </row>
    <row r="1916" spans="1:8" x14ac:dyDescent="0.3">
      <c r="A1916" t="s">
        <v>2296</v>
      </c>
      <c r="B1916">
        <v>2022</v>
      </c>
      <c r="C1916">
        <v>1323</v>
      </c>
      <c r="D1916">
        <v>1400</v>
      </c>
      <c r="E1916">
        <v>0.25536751534113</v>
      </c>
      <c r="F1916" s="3" t="str">
        <f>VLOOKUP(C1916,MTeams!$A:$B,2,FALSE)</f>
        <v>Notre Dame</v>
      </c>
      <c r="G1916" s="3" t="str">
        <f>VLOOKUP(D1916,MTeams!$A:$B,2,FALSE)</f>
        <v>Texas</v>
      </c>
      <c r="H1916" s="4" t="str">
        <f t="shared" si="29"/>
        <v/>
      </c>
    </row>
    <row r="1917" spans="1:8" x14ac:dyDescent="0.3">
      <c r="A1917" t="s">
        <v>2297</v>
      </c>
      <c r="B1917">
        <v>2022</v>
      </c>
      <c r="C1917">
        <v>1323</v>
      </c>
      <c r="D1917">
        <v>1403</v>
      </c>
      <c r="E1917">
        <v>0.162688764503195</v>
      </c>
      <c r="F1917" s="3" t="str">
        <f>VLOOKUP(C1917,MTeams!$A:$B,2,FALSE)</f>
        <v>Notre Dame</v>
      </c>
      <c r="G1917" s="3" t="str">
        <f>VLOOKUP(D1917,MTeams!$A:$B,2,FALSE)</f>
        <v>Texas Tech</v>
      </c>
      <c r="H1917" s="4">
        <f t="shared" si="29"/>
        <v>0</v>
      </c>
    </row>
    <row r="1918" spans="1:8" x14ac:dyDescent="0.3">
      <c r="A1918" t="s">
        <v>2298</v>
      </c>
      <c r="B1918">
        <v>2022</v>
      </c>
      <c r="C1918">
        <v>1323</v>
      </c>
      <c r="D1918">
        <v>1411</v>
      </c>
      <c r="E1918">
        <v>0.66505041609989901</v>
      </c>
      <c r="F1918" s="3" t="str">
        <f>VLOOKUP(C1918,MTeams!$A:$B,2,FALSE)</f>
        <v>Notre Dame</v>
      </c>
      <c r="G1918" s="3" t="str">
        <f>VLOOKUP(D1918,MTeams!$A:$B,2,FALSE)</f>
        <v>TX Southern</v>
      </c>
      <c r="H1918" s="4" t="str">
        <f t="shared" si="29"/>
        <v/>
      </c>
    </row>
    <row r="1919" spans="1:8" x14ac:dyDescent="0.3">
      <c r="A1919" t="s">
        <v>2299</v>
      </c>
      <c r="B1919">
        <v>2022</v>
      </c>
      <c r="C1919">
        <v>1323</v>
      </c>
      <c r="D1919">
        <v>1412</v>
      </c>
      <c r="E1919">
        <v>0.390071797550473</v>
      </c>
      <c r="F1919" s="3" t="str">
        <f>VLOOKUP(C1919,MTeams!$A:$B,2,FALSE)</f>
        <v>Notre Dame</v>
      </c>
      <c r="G1919" s="3" t="str">
        <f>VLOOKUP(D1919,MTeams!$A:$B,2,FALSE)</f>
        <v>UAB</v>
      </c>
      <c r="H1919" s="4" t="str">
        <f t="shared" si="29"/>
        <v/>
      </c>
    </row>
    <row r="1920" spans="1:8" x14ac:dyDescent="0.3">
      <c r="A1920" t="s">
        <v>2300</v>
      </c>
      <c r="B1920">
        <v>2022</v>
      </c>
      <c r="C1920">
        <v>1323</v>
      </c>
      <c r="D1920">
        <v>1417</v>
      </c>
      <c r="E1920">
        <v>0.187429230997056</v>
      </c>
      <c r="F1920" s="3" t="str">
        <f>VLOOKUP(C1920,MTeams!$A:$B,2,FALSE)</f>
        <v>Notre Dame</v>
      </c>
      <c r="G1920" s="3" t="str">
        <f>VLOOKUP(D1920,MTeams!$A:$B,2,FALSE)</f>
        <v>UCLA</v>
      </c>
      <c r="H1920" s="4">
        <f t="shared" si="29"/>
        <v>0</v>
      </c>
    </row>
    <row r="1921" spans="1:8" x14ac:dyDescent="0.3">
      <c r="A1921" t="s">
        <v>2301</v>
      </c>
      <c r="B1921">
        <v>2022</v>
      </c>
      <c r="C1921">
        <v>1323</v>
      </c>
      <c r="D1921">
        <v>1425</v>
      </c>
      <c r="E1921">
        <v>0.36496213687347101</v>
      </c>
      <c r="F1921" s="3" t="str">
        <f>VLOOKUP(C1921,MTeams!$A:$B,2,FALSE)</f>
        <v>Notre Dame</v>
      </c>
      <c r="G1921" s="3" t="str">
        <f>VLOOKUP(D1921,MTeams!$A:$B,2,FALSE)</f>
        <v>USC</v>
      </c>
      <c r="H1921" s="4" t="str">
        <f t="shared" si="29"/>
        <v/>
      </c>
    </row>
    <row r="1922" spans="1:8" x14ac:dyDescent="0.3">
      <c r="A1922" t="s">
        <v>2302</v>
      </c>
      <c r="B1922">
        <v>2022</v>
      </c>
      <c r="C1922">
        <v>1323</v>
      </c>
      <c r="D1922">
        <v>1436</v>
      </c>
      <c r="E1922">
        <v>0.38451095385741002</v>
      </c>
      <c r="F1922" s="3" t="str">
        <f>VLOOKUP(C1922,MTeams!$A:$B,2,FALSE)</f>
        <v>Notre Dame</v>
      </c>
      <c r="G1922" s="3" t="str">
        <f>VLOOKUP(D1922,MTeams!$A:$B,2,FALSE)</f>
        <v>Vermont</v>
      </c>
      <c r="H1922" s="4" t="str">
        <f t="shared" si="29"/>
        <v/>
      </c>
    </row>
    <row r="1923" spans="1:8" x14ac:dyDescent="0.3">
      <c r="A1923" t="s">
        <v>2303</v>
      </c>
      <c r="B1923">
        <v>2022</v>
      </c>
      <c r="C1923">
        <v>1323</v>
      </c>
      <c r="D1923">
        <v>1437</v>
      </c>
      <c r="E1923">
        <v>0.18114908533259</v>
      </c>
      <c r="F1923" s="3" t="str">
        <f>VLOOKUP(C1923,MTeams!$A:$B,2,FALSE)</f>
        <v>Notre Dame</v>
      </c>
      <c r="G1923" s="3" t="str">
        <f>VLOOKUP(D1923,MTeams!$A:$B,2,FALSE)</f>
        <v>Villanova</v>
      </c>
      <c r="H1923" s="4">
        <f t="shared" ref="H1923:H1986" si="30">IF(E1923&gt;0.75, 1, IF(E1923&lt;0.25,0,""))</f>
        <v>0</v>
      </c>
    </row>
    <row r="1924" spans="1:8" x14ac:dyDescent="0.3">
      <c r="A1924" t="s">
        <v>2304</v>
      </c>
      <c r="B1924">
        <v>2022</v>
      </c>
      <c r="C1924">
        <v>1323</v>
      </c>
      <c r="D1924">
        <v>1439</v>
      </c>
      <c r="E1924">
        <v>0.40423139349048098</v>
      </c>
      <c r="F1924" s="3" t="str">
        <f>VLOOKUP(C1924,MTeams!$A:$B,2,FALSE)</f>
        <v>Notre Dame</v>
      </c>
      <c r="G1924" s="3" t="str">
        <f>VLOOKUP(D1924,MTeams!$A:$B,2,FALSE)</f>
        <v>Virginia Tech</v>
      </c>
      <c r="H1924" s="4" t="str">
        <f t="shared" si="30"/>
        <v/>
      </c>
    </row>
    <row r="1925" spans="1:8" x14ac:dyDescent="0.3">
      <c r="A1925" t="s">
        <v>2305</v>
      </c>
      <c r="B1925">
        <v>2022</v>
      </c>
      <c r="C1925">
        <v>1323</v>
      </c>
      <c r="D1925">
        <v>1458</v>
      </c>
      <c r="E1925">
        <v>0.30313853305958899</v>
      </c>
      <c r="F1925" s="3" t="str">
        <f>VLOOKUP(C1925,MTeams!$A:$B,2,FALSE)</f>
        <v>Notre Dame</v>
      </c>
      <c r="G1925" s="3" t="str">
        <f>VLOOKUP(D1925,MTeams!$A:$B,2,FALSE)</f>
        <v>Wisconsin</v>
      </c>
      <c r="H1925" s="4" t="str">
        <f t="shared" si="30"/>
        <v/>
      </c>
    </row>
    <row r="1926" spans="1:8" x14ac:dyDescent="0.3">
      <c r="A1926" t="s">
        <v>2306</v>
      </c>
      <c r="B1926">
        <v>2022</v>
      </c>
      <c r="C1926">
        <v>1323</v>
      </c>
      <c r="D1926">
        <v>1460</v>
      </c>
      <c r="E1926">
        <v>0.67115478492691905</v>
      </c>
      <c r="F1926" s="3" t="str">
        <f>VLOOKUP(C1926,MTeams!$A:$B,2,FALSE)</f>
        <v>Notre Dame</v>
      </c>
      <c r="G1926" s="3" t="str">
        <f>VLOOKUP(D1926,MTeams!$A:$B,2,FALSE)</f>
        <v>Wright St</v>
      </c>
      <c r="H1926" s="4" t="str">
        <f t="shared" si="30"/>
        <v/>
      </c>
    </row>
    <row r="1927" spans="1:8" x14ac:dyDescent="0.3">
      <c r="A1927" t="s">
        <v>2307</v>
      </c>
      <c r="B1927">
        <v>2022</v>
      </c>
      <c r="C1927">
        <v>1323</v>
      </c>
      <c r="D1927">
        <v>1461</v>
      </c>
      <c r="E1927">
        <v>0.52518728377077695</v>
      </c>
      <c r="F1927" s="3" t="str">
        <f>VLOOKUP(C1927,MTeams!$A:$B,2,FALSE)</f>
        <v>Notre Dame</v>
      </c>
      <c r="G1927" s="3" t="str">
        <f>VLOOKUP(D1927,MTeams!$A:$B,2,FALSE)</f>
        <v>Wyoming</v>
      </c>
      <c r="H1927" s="4" t="str">
        <f t="shared" si="30"/>
        <v/>
      </c>
    </row>
    <row r="1928" spans="1:8" x14ac:dyDescent="0.3">
      <c r="A1928" t="s">
        <v>2308</v>
      </c>
      <c r="B1928">
        <v>2022</v>
      </c>
      <c r="C1928">
        <v>1323</v>
      </c>
      <c r="D1928">
        <v>1463</v>
      </c>
      <c r="E1928">
        <v>0.65225987618234105</v>
      </c>
      <c r="F1928" s="3" t="str">
        <f>VLOOKUP(C1928,MTeams!$A:$B,2,FALSE)</f>
        <v>Notre Dame</v>
      </c>
      <c r="G1928" s="3" t="str">
        <f>VLOOKUP(D1928,MTeams!$A:$B,2,FALSE)</f>
        <v>Yale</v>
      </c>
      <c r="H1928" s="4" t="str">
        <f t="shared" si="30"/>
        <v/>
      </c>
    </row>
    <row r="1929" spans="1:8" x14ac:dyDescent="0.3">
      <c r="A1929" t="s">
        <v>2309</v>
      </c>
      <c r="B1929">
        <v>2022</v>
      </c>
      <c r="C1929">
        <v>1326</v>
      </c>
      <c r="D1929">
        <v>1344</v>
      </c>
      <c r="E1929">
        <v>0.480827269908013</v>
      </c>
      <c r="F1929" s="3" t="str">
        <f>VLOOKUP(C1929,MTeams!$A:$B,2,FALSE)</f>
        <v>Ohio St</v>
      </c>
      <c r="G1929" s="3" t="str">
        <f>VLOOKUP(D1929,MTeams!$A:$B,2,FALSE)</f>
        <v>Providence</v>
      </c>
      <c r="H1929" s="4" t="str">
        <f t="shared" si="30"/>
        <v/>
      </c>
    </row>
    <row r="1930" spans="1:8" x14ac:dyDescent="0.3">
      <c r="A1930" t="s">
        <v>2310</v>
      </c>
      <c r="B1930">
        <v>2022</v>
      </c>
      <c r="C1930">
        <v>1326</v>
      </c>
      <c r="D1930">
        <v>1345</v>
      </c>
      <c r="E1930">
        <v>0.28701331119909501</v>
      </c>
      <c r="F1930" s="3" t="str">
        <f>VLOOKUP(C1930,MTeams!$A:$B,2,FALSE)</f>
        <v>Ohio St</v>
      </c>
      <c r="G1930" s="3" t="str">
        <f>VLOOKUP(D1930,MTeams!$A:$B,2,FALSE)</f>
        <v>Purdue</v>
      </c>
      <c r="H1930" s="4" t="str">
        <f t="shared" si="30"/>
        <v/>
      </c>
    </row>
    <row r="1931" spans="1:8" x14ac:dyDescent="0.3">
      <c r="A1931" t="s">
        <v>2311</v>
      </c>
      <c r="B1931">
        <v>2022</v>
      </c>
      <c r="C1931">
        <v>1326</v>
      </c>
      <c r="D1931">
        <v>1350</v>
      </c>
      <c r="E1931">
        <v>0.70767939823078196</v>
      </c>
      <c r="F1931" s="3" t="str">
        <f>VLOOKUP(C1931,MTeams!$A:$B,2,FALSE)</f>
        <v>Ohio St</v>
      </c>
      <c r="G1931" s="3" t="str">
        <f>VLOOKUP(D1931,MTeams!$A:$B,2,FALSE)</f>
        <v>Richmond</v>
      </c>
      <c r="H1931" s="4" t="str">
        <f t="shared" si="30"/>
        <v/>
      </c>
    </row>
    <row r="1932" spans="1:8" x14ac:dyDescent="0.3">
      <c r="A1932" t="s">
        <v>2312</v>
      </c>
      <c r="B1932">
        <v>2022</v>
      </c>
      <c r="C1932">
        <v>1326</v>
      </c>
      <c r="D1932">
        <v>1353</v>
      </c>
      <c r="E1932">
        <v>0.68856295759972297</v>
      </c>
      <c r="F1932" s="3" t="str">
        <f>VLOOKUP(C1932,MTeams!$A:$B,2,FALSE)</f>
        <v>Ohio St</v>
      </c>
      <c r="G1932" s="3" t="str">
        <f>VLOOKUP(D1932,MTeams!$A:$B,2,FALSE)</f>
        <v>Rutgers</v>
      </c>
      <c r="H1932" s="4" t="str">
        <f t="shared" si="30"/>
        <v/>
      </c>
    </row>
    <row r="1933" spans="1:8" x14ac:dyDescent="0.3">
      <c r="A1933" t="s">
        <v>2313</v>
      </c>
      <c r="B1933">
        <v>2022</v>
      </c>
      <c r="C1933">
        <v>1326</v>
      </c>
      <c r="D1933">
        <v>1355</v>
      </c>
      <c r="E1933">
        <v>0.62450633817440704</v>
      </c>
      <c r="F1933" s="3" t="str">
        <f>VLOOKUP(C1933,MTeams!$A:$B,2,FALSE)</f>
        <v>Ohio St</v>
      </c>
      <c r="G1933" s="3" t="str">
        <f>VLOOKUP(D1933,MTeams!$A:$B,2,FALSE)</f>
        <v>S Dakota St</v>
      </c>
      <c r="H1933" s="4" t="str">
        <f t="shared" si="30"/>
        <v/>
      </c>
    </row>
    <row r="1934" spans="1:8" x14ac:dyDescent="0.3">
      <c r="A1934" t="s">
        <v>2314</v>
      </c>
      <c r="B1934">
        <v>2022</v>
      </c>
      <c r="C1934">
        <v>1326</v>
      </c>
      <c r="D1934">
        <v>1361</v>
      </c>
      <c r="E1934">
        <v>0.50835170292245002</v>
      </c>
      <c r="F1934" s="3" t="str">
        <f>VLOOKUP(C1934,MTeams!$A:$B,2,FALSE)</f>
        <v>Ohio St</v>
      </c>
      <c r="G1934" s="3" t="str">
        <f>VLOOKUP(D1934,MTeams!$A:$B,2,FALSE)</f>
        <v>San Diego St</v>
      </c>
      <c r="H1934" s="4" t="str">
        <f t="shared" si="30"/>
        <v/>
      </c>
    </row>
    <row r="1935" spans="1:8" x14ac:dyDescent="0.3">
      <c r="A1935" t="s">
        <v>2315</v>
      </c>
      <c r="B1935">
        <v>2022</v>
      </c>
      <c r="C1935">
        <v>1326</v>
      </c>
      <c r="D1935">
        <v>1362</v>
      </c>
      <c r="E1935">
        <v>0.52175167780618004</v>
      </c>
      <c r="F1935" s="3" t="str">
        <f>VLOOKUP(C1935,MTeams!$A:$B,2,FALSE)</f>
        <v>Ohio St</v>
      </c>
      <c r="G1935" s="3" t="str">
        <f>VLOOKUP(D1935,MTeams!$A:$B,2,FALSE)</f>
        <v>San Francisco</v>
      </c>
      <c r="H1935" s="4" t="str">
        <f t="shared" si="30"/>
        <v/>
      </c>
    </row>
    <row r="1936" spans="1:8" x14ac:dyDescent="0.3">
      <c r="A1936" t="s">
        <v>2316</v>
      </c>
      <c r="B1936">
        <v>2022</v>
      </c>
      <c r="C1936">
        <v>1326</v>
      </c>
      <c r="D1936">
        <v>1371</v>
      </c>
      <c r="E1936">
        <v>0.54516840635177899</v>
      </c>
      <c r="F1936" s="3" t="str">
        <f>VLOOKUP(C1936,MTeams!$A:$B,2,FALSE)</f>
        <v>Ohio St</v>
      </c>
      <c r="G1936" s="3" t="str">
        <f>VLOOKUP(D1936,MTeams!$A:$B,2,FALSE)</f>
        <v>Seton Hall</v>
      </c>
      <c r="H1936" s="4" t="str">
        <f t="shared" si="30"/>
        <v/>
      </c>
    </row>
    <row r="1937" spans="1:8" x14ac:dyDescent="0.3">
      <c r="A1937" t="s">
        <v>2317</v>
      </c>
      <c r="B1937">
        <v>2022</v>
      </c>
      <c r="C1937">
        <v>1326</v>
      </c>
      <c r="D1937">
        <v>1388</v>
      </c>
      <c r="E1937">
        <v>0.402613775082173</v>
      </c>
      <c r="F1937" s="3" t="str">
        <f>VLOOKUP(C1937,MTeams!$A:$B,2,FALSE)</f>
        <v>Ohio St</v>
      </c>
      <c r="G1937" s="3" t="str">
        <f>VLOOKUP(D1937,MTeams!$A:$B,2,FALSE)</f>
        <v>St Mary's CA</v>
      </c>
      <c r="H1937" s="4" t="str">
        <f t="shared" si="30"/>
        <v/>
      </c>
    </row>
    <row r="1938" spans="1:8" x14ac:dyDescent="0.3">
      <c r="A1938" t="s">
        <v>2318</v>
      </c>
      <c r="B1938">
        <v>2022</v>
      </c>
      <c r="C1938">
        <v>1326</v>
      </c>
      <c r="D1938">
        <v>1389</v>
      </c>
      <c r="E1938">
        <v>0.76431110217783904</v>
      </c>
      <c r="F1938" s="3" t="str">
        <f>VLOOKUP(C1938,MTeams!$A:$B,2,FALSE)</f>
        <v>Ohio St</v>
      </c>
      <c r="G1938" s="3" t="str">
        <f>VLOOKUP(D1938,MTeams!$A:$B,2,FALSE)</f>
        <v>St Peter's</v>
      </c>
      <c r="H1938" s="4">
        <f t="shared" si="30"/>
        <v>1</v>
      </c>
    </row>
    <row r="1939" spans="1:8" x14ac:dyDescent="0.3">
      <c r="A1939" t="s">
        <v>2319</v>
      </c>
      <c r="B1939">
        <v>2022</v>
      </c>
      <c r="C1939">
        <v>1326</v>
      </c>
      <c r="D1939">
        <v>1394</v>
      </c>
      <c r="E1939">
        <v>0.81036060928179698</v>
      </c>
      <c r="F1939" s="3" t="str">
        <f>VLOOKUP(C1939,MTeams!$A:$B,2,FALSE)</f>
        <v>Ohio St</v>
      </c>
      <c r="G1939" s="3" t="str">
        <f>VLOOKUP(D1939,MTeams!$A:$B,2,FALSE)</f>
        <v>TAM C. Christi</v>
      </c>
      <c r="H1939" s="4">
        <f t="shared" si="30"/>
        <v>1</v>
      </c>
    </row>
    <row r="1940" spans="1:8" x14ac:dyDescent="0.3">
      <c r="A1940" t="s">
        <v>2320</v>
      </c>
      <c r="B1940">
        <v>2022</v>
      </c>
      <c r="C1940">
        <v>1326</v>
      </c>
      <c r="D1940">
        <v>1395</v>
      </c>
      <c r="E1940">
        <v>0.61896889138047695</v>
      </c>
      <c r="F1940" s="3" t="str">
        <f>VLOOKUP(C1940,MTeams!$A:$B,2,FALSE)</f>
        <v>Ohio St</v>
      </c>
      <c r="G1940" s="3" t="str">
        <f>VLOOKUP(D1940,MTeams!$A:$B,2,FALSE)</f>
        <v>TCU</v>
      </c>
      <c r="H1940" s="4" t="str">
        <f t="shared" si="30"/>
        <v/>
      </c>
    </row>
    <row r="1941" spans="1:8" x14ac:dyDescent="0.3">
      <c r="A1941" t="s">
        <v>2321</v>
      </c>
      <c r="B1941">
        <v>2022</v>
      </c>
      <c r="C1941">
        <v>1326</v>
      </c>
      <c r="D1941">
        <v>1397</v>
      </c>
      <c r="E1941">
        <v>0.298439294547995</v>
      </c>
      <c r="F1941" s="3" t="str">
        <f>VLOOKUP(C1941,MTeams!$A:$B,2,FALSE)</f>
        <v>Ohio St</v>
      </c>
      <c r="G1941" s="3" t="str">
        <f>VLOOKUP(D1941,MTeams!$A:$B,2,FALSE)</f>
        <v>Tennessee</v>
      </c>
      <c r="H1941" s="4" t="str">
        <f t="shared" si="30"/>
        <v/>
      </c>
    </row>
    <row r="1942" spans="1:8" x14ac:dyDescent="0.3">
      <c r="A1942" t="s">
        <v>2322</v>
      </c>
      <c r="B1942">
        <v>2022</v>
      </c>
      <c r="C1942">
        <v>1326</v>
      </c>
      <c r="D1942">
        <v>1400</v>
      </c>
      <c r="E1942">
        <v>0.388166216809126</v>
      </c>
      <c r="F1942" s="3" t="str">
        <f>VLOOKUP(C1942,MTeams!$A:$B,2,FALSE)</f>
        <v>Ohio St</v>
      </c>
      <c r="G1942" s="3" t="str">
        <f>VLOOKUP(D1942,MTeams!$A:$B,2,FALSE)</f>
        <v>Texas</v>
      </c>
      <c r="H1942" s="4" t="str">
        <f t="shared" si="30"/>
        <v/>
      </c>
    </row>
    <row r="1943" spans="1:8" x14ac:dyDescent="0.3">
      <c r="A1943" t="s">
        <v>2323</v>
      </c>
      <c r="B1943">
        <v>2022</v>
      </c>
      <c r="C1943">
        <v>1326</v>
      </c>
      <c r="D1943">
        <v>1403</v>
      </c>
      <c r="E1943">
        <v>0.26438653328853501</v>
      </c>
      <c r="F1943" s="3" t="str">
        <f>VLOOKUP(C1943,MTeams!$A:$B,2,FALSE)</f>
        <v>Ohio St</v>
      </c>
      <c r="G1943" s="3" t="str">
        <f>VLOOKUP(D1943,MTeams!$A:$B,2,FALSE)</f>
        <v>Texas Tech</v>
      </c>
      <c r="H1943" s="4" t="str">
        <f t="shared" si="30"/>
        <v/>
      </c>
    </row>
    <row r="1944" spans="1:8" x14ac:dyDescent="0.3">
      <c r="A1944" t="s">
        <v>2324</v>
      </c>
      <c r="B1944">
        <v>2022</v>
      </c>
      <c r="C1944">
        <v>1326</v>
      </c>
      <c r="D1944">
        <v>1411</v>
      </c>
      <c r="E1944">
        <v>0.78599793821327302</v>
      </c>
      <c r="F1944" s="3" t="str">
        <f>VLOOKUP(C1944,MTeams!$A:$B,2,FALSE)</f>
        <v>Ohio St</v>
      </c>
      <c r="G1944" s="3" t="str">
        <f>VLOOKUP(D1944,MTeams!$A:$B,2,FALSE)</f>
        <v>TX Southern</v>
      </c>
      <c r="H1944" s="4">
        <f t="shared" si="30"/>
        <v>1</v>
      </c>
    </row>
    <row r="1945" spans="1:8" x14ac:dyDescent="0.3">
      <c r="A1945" t="s">
        <v>2325</v>
      </c>
      <c r="B1945">
        <v>2022</v>
      </c>
      <c r="C1945">
        <v>1326</v>
      </c>
      <c r="D1945">
        <v>1412</v>
      </c>
      <c r="E1945">
        <v>0.54194408976179997</v>
      </c>
      <c r="F1945" s="3" t="str">
        <f>VLOOKUP(C1945,MTeams!$A:$B,2,FALSE)</f>
        <v>Ohio St</v>
      </c>
      <c r="G1945" s="3" t="str">
        <f>VLOOKUP(D1945,MTeams!$A:$B,2,FALSE)</f>
        <v>UAB</v>
      </c>
      <c r="H1945" s="4" t="str">
        <f t="shared" si="30"/>
        <v/>
      </c>
    </row>
    <row r="1946" spans="1:8" x14ac:dyDescent="0.3">
      <c r="A1946" t="s">
        <v>2326</v>
      </c>
      <c r="B1946">
        <v>2022</v>
      </c>
      <c r="C1946">
        <v>1326</v>
      </c>
      <c r="D1946">
        <v>1417</v>
      </c>
      <c r="E1946">
        <v>0.29907763564509698</v>
      </c>
      <c r="F1946" s="3" t="str">
        <f>VLOOKUP(C1946,MTeams!$A:$B,2,FALSE)</f>
        <v>Ohio St</v>
      </c>
      <c r="G1946" s="3" t="str">
        <f>VLOOKUP(D1946,MTeams!$A:$B,2,FALSE)</f>
        <v>UCLA</v>
      </c>
      <c r="H1946" s="4" t="str">
        <f t="shared" si="30"/>
        <v/>
      </c>
    </row>
    <row r="1947" spans="1:8" x14ac:dyDescent="0.3">
      <c r="A1947" t="s">
        <v>2327</v>
      </c>
      <c r="B1947">
        <v>2022</v>
      </c>
      <c r="C1947">
        <v>1326</v>
      </c>
      <c r="D1947">
        <v>1425</v>
      </c>
      <c r="E1947">
        <v>0.51530638181385602</v>
      </c>
      <c r="F1947" s="3" t="str">
        <f>VLOOKUP(C1947,MTeams!$A:$B,2,FALSE)</f>
        <v>Ohio St</v>
      </c>
      <c r="G1947" s="3" t="str">
        <f>VLOOKUP(D1947,MTeams!$A:$B,2,FALSE)</f>
        <v>USC</v>
      </c>
      <c r="H1947" s="4" t="str">
        <f t="shared" si="30"/>
        <v/>
      </c>
    </row>
    <row r="1948" spans="1:8" x14ac:dyDescent="0.3">
      <c r="A1948" t="s">
        <v>2328</v>
      </c>
      <c r="B1948">
        <v>2022</v>
      </c>
      <c r="C1948">
        <v>1326</v>
      </c>
      <c r="D1948">
        <v>1436</v>
      </c>
      <c r="E1948">
        <v>0.53610391735134</v>
      </c>
      <c r="F1948" s="3" t="str">
        <f>VLOOKUP(C1948,MTeams!$A:$B,2,FALSE)</f>
        <v>Ohio St</v>
      </c>
      <c r="G1948" s="3" t="str">
        <f>VLOOKUP(D1948,MTeams!$A:$B,2,FALSE)</f>
        <v>Vermont</v>
      </c>
      <c r="H1948" s="4" t="str">
        <f t="shared" si="30"/>
        <v/>
      </c>
    </row>
    <row r="1949" spans="1:8" x14ac:dyDescent="0.3">
      <c r="A1949" t="s">
        <v>2329</v>
      </c>
      <c r="B1949">
        <v>2022</v>
      </c>
      <c r="C1949">
        <v>1326</v>
      </c>
      <c r="D1949">
        <v>1437</v>
      </c>
      <c r="E1949">
        <v>0.290382748536062</v>
      </c>
      <c r="F1949" s="3" t="str">
        <f>VLOOKUP(C1949,MTeams!$A:$B,2,FALSE)</f>
        <v>Ohio St</v>
      </c>
      <c r="G1949" s="3" t="str">
        <f>VLOOKUP(D1949,MTeams!$A:$B,2,FALSE)</f>
        <v>Villanova</v>
      </c>
      <c r="H1949" s="4" t="str">
        <f t="shared" si="30"/>
        <v/>
      </c>
    </row>
    <row r="1950" spans="1:8" x14ac:dyDescent="0.3">
      <c r="A1950" t="s">
        <v>2330</v>
      </c>
      <c r="B1950">
        <v>2022</v>
      </c>
      <c r="C1950">
        <v>1326</v>
      </c>
      <c r="D1950">
        <v>1439</v>
      </c>
      <c r="E1950">
        <v>0.55659251599772896</v>
      </c>
      <c r="F1950" s="3" t="str">
        <f>VLOOKUP(C1950,MTeams!$A:$B,2,FALSE)</f>
        <v>Ohio St</v>
      </c>
      <c r="G1950" s="3" t="str">
        <f>VLOOKUP(D1950,MTeams!$A:$B,2,FALSE)</f>
        <v>Virginia Tech</v>
      </c>
      <c r="H1950" s="4" t="str">
        <f t="shared" si="30"/>
        <v/>
      </c>
    </row>
    <row r="1951" spans="1:8" x14ac:dyDescent="0.3">
      <c r="A1951" t="s">
        <v>2331</v>
      </c>
      <c r="B1951">
        <v>2022</v>
      </c>
      <c r="C1951">
        <v>1326</v>
      </c>
      <c r="D1951">
        <v>1458</v>
      </c>
      <c r="E1951">
        <v>0.44586328455109597</v>
      </c>
      <c r="F1951" s="3" t="str">
        <f>VLOOKUP(C1951,MTeams!$A:$B,2,FALSE)</f>
        <v>Ohio St</v>
      </c>
      <c r="G1951" s="3" t="str">
        <f>VLOOKUP(D1951,MTeams!$A:$B,2,FALSE)</f>
        <v>Wisconsin</v>
      </c>
      <c r="H1951" s="4" t="str">
        <f t="shared" si="30"/>
        <v/>
      </c>
    </row>
    <row r="1952" spans="1:8" x14ac:dyDescent="0.3">
      <c r="A1952" t="s">
        <v>2332</v>
      </c>
      <c r="B1952">
        <v>2022</v>
      </c>
      <c r="C1952">
        <v>1326</v>
      </c>
      <c r="D1952">
        <v>1460</v>
      </c>
      <c r="E1952">
        <v>0.79059215076630096</v>
      </c>
      <c r="F1952" s="3" t="str">
        <f>VLOOKUP(C1952,MTeams!$A:$B,2,FALSE)</f>
        <v>Ohio St</v>
      </c>
      <c r="G1952" s="3" t="str">
        <f>VLOOKUP(D1952,MTeams!$A:$B,2,FALSE)</f>
        <v>Wright St</v>
      </c>
      <c r="H1952" s="4">
        <f t="shared" si="30"/>
        <v>1</v>
      </c>
    </row>
    <row r="1953" spans="1:8" x14ac:dyDescent="0.3">
      <c r="A1953" t="s">
        <v>2333</v>
      </c>
      <c r="B1953">
        <v>2022</v>
      </c>
      <c r="C1953">
        <v>1326</v>
      </c>
      <c r="D1953">
        <v>1461</v>
      </c>
      <c r="E1953">
        <v>0.67172502758445496</v>
      </c>
      <c r="F1953" s="3" t="str">
        <f>VLOOKUP(C1953,MTeams!$A:$B,2,FALSE)</f>
        <v>Ohio St</v>
      </c>
      <c r="G1953" s="3" t="str">
        <f>VLOOKUP(D1953,MTeams!$A:$B,2,FALSE)</f>
        <v>Wyoming</v>
      </c>
      <c r="H1953" s="4" t="str">
        <f t="shared" si="30"/>
        <v/>
      </c>
    </row>
    <row r="1954" spans="1:8" x14ac:dyDescent="0.3">
      <c r="A1954" t="s">
        <v>2334</v>
      </c>
      <c r="B1954">
        <v>2022</v>
      </c>
      <c r="C1954">
        <v>1326</v>
      </c>
      <c r="D1954">
        <v>1463</v>
      </c>
      <c r="E1954">
        <v>0.77628127327959795</v>
      </c>
      <c r="F1954" s="3" t="str">
        <f>VLOOKUP(C1954,MTeams!$A:$B,2,FALSE)</f>
        <v>Ohio St</v>
      </c>
      <c r="G1954" s="3" t="str">
        <f>VLOOKUP(D1954,MTeams!$A:$B,2,FALSE)</f>
        <v>Yale</v>
      </c>
      <c r="H1954" s="4">
        <f t="shared" si="30"/>
        <v>1</v>
      </c>
    </row>
    <row r="1955" spans="1:8" x14ac:dyDescent="0.3">
      <c r="A1955" t="s">
        <v>2335</v>
      </c>
      <c r="B1955">
        <v>2022</v>
      </c>
      <c r="C1955">
        <v>1344</v>
      </c>
      <c r="D1955">
        <v>1345</v>
      </c>
      <c r="E1955">
        <v>0.30299013669201802</v>
      </c>
      <c r="F1955" s="3" t="str">
        <f>VLOOKUP(C1955,MTeams!$A:$B,2,FALSE)</f>
        <v>Providence</v>
      </c>
      <c r="G1955" s="3" t="str">
        <f>VLOOKUP(D1955,MTeams!$A:$B,2,FALSE)</f>
        <v>Purdue</v>
      </c>
      <c r="H1955" s="4" t="str">
        <f t="shared" si="30"/>
        <v/>
      </c>
    </row>
    <row r="1956" spans="1:8" x14ac:dyDescent="0.3">
      <c r="A1956" t="s">
        <v>2336</v>
      </c>
      <c r="B1956">
        <v>2022</v>
      </c>
      <c r="C1956">
        <v>1344</v>
      </c>
      <c r="D1956">
        <v>1350</v>
      </c>
      <c r="E1956">
        <v>0.72320224814920597</v>
      </c>
      <c r="F1956" s="3" t="str">
        <f>VLOOKUP(C1956,MTeams!$A:$B,2,FALSE)</f>
        <v>Providence</v>
      </c>
      <c r="G1956" s="3" t="str">
        <f>VLOOKUP(D1956,MTeams!$A:$B,2,FALSE)</f>
        <v>Richmond</v>
      </c>
      <c r="H1956" s="4" t="str">
        <f t="shared" si="30"/>
        <v/>
      </c>
    </row>
    <row r="1957" spans="1:8" x14ac:dyDescent="0.3">
      <c r="A1957" t="s">
        <v>2337</v>
      </c>
      <c r="B1957">
        <v>2022</v>
      </c>
      <c r="C1957">
        <v>1344</v>
      </c>
      <c r="D1957">
        <v>1353</v>
      </c>
      <c r="E1957">
        <v>0.70463520267925595</v>
      </c>
      <c r="F1957" s="3" t="str">
        <f>VLOOKUP(C1957,MTeams!$A:$B,2,FALSE)</f>
        <v>Providence</v>
      </c>
      <c r="G1957" s="3" t="str">
        <f>VLOOKUP(D1957,MTeams!$A:$B,2,FALSE)</f>
        <v>Rutgers</v>
      </c>
      <c r="H1957" s="4" t="str">
        <f t="shared" si="30"/>
        <v/>
      </c>
    </row>
    <row r="1958" spans="1:8" x14ac:dyDescent="0.3">
      <c r="A1958" t="s">
        <v>2338</v>
      </c>
      <c r="B1958">
        <v>2022</v>
      </c>
      <c r="C1958">
        <v>1344</v>
      </c>
      <c r="D1958">
        <v>1355</v>
      </c>
      <c r="E1958">
        <v>0.64233613627242903</v>
      </c>
      <c r="F1958" s="3" t="str">
        <f>VLOOKUP(C1958,MTeams!$A:$B,2,FALSE)</f>
        <v>Providence</v>
      </c>
      <c r="G1958" s="3" t="str">
        <f>VLOOKUP(D1958,MTeams!$A:$B,2,FALSE)</f>
        <v>S Dakota St</v>
      </c>
      <c r="H1958" s="4" t="str">
        <f t="shared" si="30"/>
        <v/>
      </c>
    </row>
    <row r="1959" spans="1:8" x14ac:dyDescent="0.3">
      <c r="A1959" t="s">
        <v>2339</v>
      </c>
      <c r="B1959">
        <v>2022</v>
      </c>
      <c r="C1959">
        <v>1344</v>
      </c>
      <c r="D1959">
        <v>1361</v>
      </c>
      <c r="E1959">
        <v>0.52752262211632805</v>
      </c>
      <c r="F1959" s="3" t="str">
        <f>VLOOKUP(C1959,MTeams!$A:$B,2,FALSE)</f>
        <v>Providence</v>
      </c>
      <c r="G1959" s="3" t="str">
        <f>VLOOKUP(D1959,MTeams!$A:$B,2,FALSE)</f>
        <v>San Diego St</v>
      </c>
      <c r="H1959" s="4" t="str">
        <f t="shared" si="30"/>
        <v/>
      </c>
    </row>
    <row r="1960" spans="1:8" x14ac:dyDescent="0.3">
      <c r="A1960" t="s">
        <v>2340</v>
      </c>
      <c r="B1960">
        <v>2022</v>
      </c>
      <c r="C1960">
        <v>1344</v>
      </c>
      <c r="D1960">
        <v>1362</v>
      </c>
      <c r="E1960">
        <v>0.54085220666310097</v>
      </c>
      <c r="F1960" s="3" t="str">
        <f>VLOOKUP(C1960,MTeams!$A:$B,2,FALSE)</f>
        <v>Providence</v>
      </c>
      <c r="G1960" s="3" t="str">
        <f>VLOOKUP(D1960,MTeams!$A:$B,2,FALSE)</f>
        <v>San Francisco</v>
      </c>
      <c r="H1960" s="4" t="str">
        <f t="shared" si="30"/>
        <v/>
      </c>
    </row>
    <row r="1961" spans="1:8" x14ac:dyDescent="0.3">
      <c r="A1961" t="s">
        <v>2341</v>
      </c>
      <c r="B1961">
        <v>2022</v>
      </c>
      <c r="C1961">
        <v>1344</v>
      </c>
      <c r="D1961">
        <v>1371</v>
      </c>
      <c r="E1961">
        <v>0.56410904507078996</v>
      </c>
      <c r="F1961" s="3" t="str">
        <f>VLOOKUP(C1961,MTeams!$A:$B,2,FALSE)</f>
        <v>Providence</v>
      </c>
      <c r="G1961" s="3" t="str">
        <f>VLOOKUP(D1961,MTeams!$A:$B,2,FALSE)</f>
        <v>Seton Hall</v>
      </c>
      <c r="H1961" s="4" t="str">
        <f t="shared" si="30"/>
        <v/>
      </c>
    </row>
    <row r="1962" spans="1:8" x14ac:dyDescent="0.3">
      <c r="A1962" t="s">
        <v>2342</v>
      </c>
      <c r="B1962">
        <v>2022</v>
      </c>
      <c r="C1962">
        <v>1344</v>
      </c>
      <c r="D1962">
        <v>1388</v>
      </c>
      <c r="E1962">
        <v>0.42122033335179798</v>
      </c>
      <c r="F1962" s="3" t="str">
        <f>VLOOKUP(C1962,MTeams!$A:$B,2,FALSE)</f>
        <v>Providence</v>
      </c>
      <c r="G1962" s="3" t="str">
        <f>VLOOKUP(D1962,MTeams!$A:$B,2,FALSE)</f>
        <v>St Mary's CA</v>
      </c>
      <c r="H1962" s="4" t="str">
        <f t="shared" si="30"/>
        <v/>
      </c>
    </row>
    <row r="1963" spans="1:8" x14ac:dyDescent="0.3">
      <c r="A1963" t="s">
        <v>2343</v>
      </c>
      <c r="B1963">
        <v>2022</v>
      </c>
      <c r="C1963">
        <v>1344</v>
      </c>
      <c r="D1963">
        <v>1389</v>
      </c>
      <c r="E1963">
        <v>0.77766930368084597</v>
      </c>
      <c r="F1963" s="3" t="str">
        <f>VLOOKUP(C1963,MTeams!$A:$B,2,FALSE)</f>
        <v>Providence</v>
      </c>
      <c r="G1963" s="3" t="str">
        <f>VLOOKUP(D1963,MTeams!$A:$B,2,FALSE)</f>
        <v>St Peter's</v>
      </c>
      <c r="H1963" s="4">
        <f t="shared" si="30"/>
        <v>1</v>
      </c>
    </row>
    <row r="1964" spans="1:8" x14ac:dyDescent="0.3">
      <c r="A1964" t="s">
        <v>2344</v>
      </c>
      <c r="B1964">
        <v>2022</v>
      </c>
      <c r="C1964">
        <v>1344</v>
      </c>
      <c r="D1964">
        <v>1394</v>
      </c>
      <c r="E1964">
        <v>0.821717573431333</v>
      </c>
      <c r="F1964" s="3" t="str">
        <f>VLOOKUP(C1964,MTeams!$A:$B,2,FALSE)</f>
        <v>Providence</v>
      </c>
      <c r="G1964" s="3" t="str">
        <f>VLOOKUP(D1964,MTeams!$A:$B,2,FALSE)</f>
        <v>TAM C. Christi</v>
      </c>
      <c r="H1964" s="4">
        <f t="shared" si="30"/>
        <v>1</v>
      </c>
    </row>
    <row r="1965" spans="1:8" x14ac:dyDescent="0.3">
      <c r="A1965" t="s">
        <v>2345</v>
      </c>
      <c r="B1965">
        <v>2022</v>
      </c>
      <c r="C1965">
        <v>1344</v>
      </c>
      <c r="D1965">
        <v>1395</v>
      </c>
      <c r="E1965">
        <v>0.63683233386374904</v>
      </c>
      <c r="F1965" s="3" t="str">
        <f>VLOOKUP(C1965,MTeams!$A:$B,2,FALSE)</f>
        <v>Providence</v>
      </c>
      <c r="G1965" s="3" t="str">
        <f>VLOOKUP(D1965,MTeams!$A:$B,2,FALSE)</f>
        <v>TCU</v>
      </c>
      <c r="H1965" s="4" t="str">
        <f t="shared" si="30"/>
        <v/>
      </c>
    </row>
    <row r="1966" spans="1:8" x14ac:dyDescent="0.3">
      <c r="A1966" t="s">
        <v>2346</v>
      </c>
      <c r="B1966">
        <v>2022</v>
      </c>
      <c r="C1966">
        <v>1344</v>
      </c>
      <c r="D1966">
        <v>1397</v>
      </c>
      <c r="E1966">
        <v>0.31476883543531498</v>
      </c>
      <c r="F1966" s="3" t="str">
        <f>VLOOKUP(C1966,MTeams!$A:$B,2,FALSE)</f>
        <v>Providence</v>
      </c>
      <c r="G1966" s="3" t="str">
        <f>VLOOKUP(D1966,MTeams!$A:$B,2,FALSE)</f>
        <v>Tennessee</v>
      </c>
      <c r="H1966" s="4" t="str">
        <f t="shared" si="30"/>
        <v/>
      </c>
    </row>
    <row r="1967" spans="1:8" x14ac:dyDescent="0.3">
      <c r="A1967" t="s">
        <v>2347</v>
      </c>
      <c r="B1967">
        <v>2022</v>
      </c>
      <c r="C1967">
        <v>1344</v>
      </c>
      <c r="D1967">
        <v>1400</v>
      </c>
      <c r="E1967">
        <v>0.40663278933389502</v>
      </c>
      <c r="F1967" s="3" t="str">
        <f>VLOOKUP(C1967,MTeams!$A:$B,2,FALSE)</f>
        <v>Providence</v>
      </c>
      <c r="G1967" s="3" t="str">
        <f>VLOOKUP(D1967,MTeams!$A:$B,2,FALSE)</f>
        <v>Texas</v>
      </c>
      <c r="H1967" s="4" t="str">
        <f t="shared" si="30"/>
        <v/>
      </c>
    </row>
    <row r="1968" spans="1:8" x14ac:dyDescent="0.3">
      <c r="A1968" t="s">
        <v>2348</v>
      </c>
      <c r="B1968">
        <v>2022</v>
      </c>
      <c r="C1968">
        <v>1344</v>
      </c>
      <c r="D1968">
        <v>1403</v>
      </c>
      <c r="E1968">
        <v>0.27966823332179902</v>
      </c>
      <c r="F1968" s="3" t="str">
        <f>VLOOKUP(C1968,MTeams!$A:$B,2,FALSE)</f>
        <v>Providence</v>
      </c>
      <c r="G1968" s="3" t="str">
        <f>VLOOKUP(D1968,MTeams!$A:$B,2,FALSE)</f>
        <v>Texas Tech</v>
      </c>
      <c r="H1968" s="4" t="str">
        <f t="shared" si="30"/>
        <v/>
      </c>
    </row>
    <row r="1969" spans="1:8" x14ac:dyDescent="0.3">
      <c r="A1969" t="s">
        <v>2349</v>
      </c>
      <c r="B1969">
        <v>2022</v>
      </c>
      <c r="C1969">
        <v>1344</v>
      </c>
      <c r="D1969">
        <v>1411</v>
      </c>
      <c r="E1969">
        <v>0.79840774667589798</v>
      </c>
      <c r="F1969" s="3" t="str">
        <f>VLOOKUP(C1969,MTeams!$A:$B,2,FALSE)</f>
        <v>Providence</v>
      </c>
      <c r="G1969" s="3" t="str">
        <f>VLOOKUP(D1969,MTeams!$A:$B,2,FALSE)</f>
        <v>TX Southern</v>
      </c>
      <c r="H1969" s="4">
        <f t="shared" si="30"/>
        <v>1</v>
      </c>
    </row>
    <row r="1970" spans="1:8" x14ac:dyDescent="0.3">
      <c r="A1970" t="s">
        <v>2350</v>
      </c>
      <c r="B1970">
        <v>2022</v>
      </c>
      <c r="C1970">
        <v>1344</v>
      </c>
      <c r="D1970">
        <v>1412</v>
      </c>
      <c r="E1970">
        <v>0.56090606117612396</v>
      </c>
      <c r="F1970" s="3" t="str">
        <f>VLOOKUP(C1970,MTeams!$A:$B,2,FALSE)</f>
        <v>Providence</v>
      </c>
      <c r="G1970" s="3" t="str">
        <f>VLOOKUP(D1970,MTeams!$A:$B,2,FALSE)</f>
        <v>UAB</v>
      </c>
      <c r="H1970" s="4" t="str">
        <f t="shared" si="30"/>
        <v/>
      </c>
    </row>
    <row r="1971" spans="1:8" x14ac:dyDescent="0.3">
      <c r="A1971" t="s">
        <v>2351</v>
      </c>
      <c r="B1971">
        <v>2022</v>
      </c>
      <c r="C1971">
        <v>1344</v>
      </c>
      <c r="D1971">
        <v>1417</v>
      </c>
      <c r="E1971">
        <v>0.31545685620984298</v>
      </c>
      <c r="F1971" s="3" t="str">
        <f>VLOOKUP(C1971,MTeams!$A:$B,2,FALSE)</f>
        <v>Providence</v>
      </c>
      <c r="G1971" s="3" t="str">
        <f>VLOOKUP(D1971,MTeams!$A:$B,2,FALSE)</f>
        <v>UCLA</v>
      </c>
      <c r="H1971" s="4" t="str">
        <f t="shared" si="30"/>
        <v/>
      </c>
    </row>
    <row r="1972" spans="1:8" x14ac:dyDescent="0.3">
      <c r="A1972" t="s">
        <v>2352</v>
      </c>
      <c r="B1972">
        <v>2022</v>
      </c>
      <c r="C1972">
        <v>1344</v>
      </c>
      <c r="D1972">
        <v>1425</v>
      </c>
      <c r="E1972">
        <v>0.534463415698606</v>
      </c>
      <c r="F1972" s="3" t="str">
        <f>VLOOKUP(C1972,MTeams!$A:$B,2,FALSE)</f>
        <v>Providence</v>
      </c>
      <c r="G1972" s="3" t="str">
        <f>VLOOKUP(D1972,MTeams!$A:$B,2,FALSE)</f>
        <v>USC</v>
      </c>
      <c r="H1972" s="4" t="str">
        <f t="shared" si="30"/>
        <v/>
      </c>
    </row>
    <row r="1973" spans="1:8" x14ac:dyDescent="0.3">
      <c r="A1973" t="s">
        <v>2353</v>
      </c>
      <c r="B1973">
        <v>2022</v>
      </c>
      <c r="C1973">
        <v>1344</v>
      </c>
      <c r="D1973">
        <v>1436</v>
      </c>
      <c r="E1973">
        <v>0.555118335889484</v>
      </c>
      <c r="F1973" s="3" t="str">
        <f>VLOOKUP(C1973,MTeams!$A:$B,2,FALSE)</f>
        <v>Providence</v>
      </c>
      <c r="G1973" s="3" t="str">
        <f>VLOOKUP(D1973,MTeams!$A:$B,2,FALSE)</f>
        <v>Vermont</v>
      </c>
      <c r="H1973" s="4" t="str">
        <f t="shared" si="30"/>
        <v/>
      </c>
    </row>
    <row r="1974" spans="1:8" x14ac:dyDescent="0.3">
      <c r="A1974" t="s">
        <v>2354</v>
      </c>
      <c r="B1974">
        <v>2022</v>
      </c>
      <c r="C1974">
        <v>1344</v>
      </c>
      <c r="D1974">
        <v>1437</v>
      </c>
      <c r="E1974">
        <v>0.30644300453176598</v>
      </c>
      <c r="F1974" s="3" t="str">
        <f>VLOOKUP(C1974,MTeams!$A:$B,2,FALSE)</f>
        <v>Providence</v>
      </c>
      <c r="G1974" s="3" t="str">
        <f>VLOOKUP(D1974,MTeams!$A:$B,2,FALSE)</f>
        <v>Villanova</v>
      </c>
      <c r="H1974" s="4" t="str">
        <f t="shared" si="30"/>
        <v/>
      </c>
    </row>
    <row r="1975" spans="1:8" x14ac:dyDescent="0.3">
      <c r="A1975" t="s">
        <v>2355</v>
      </c>
      <c r="B1975">
        <v>2022</v>
      </c>
      <c r="C1975">
        <v>1344</v>
      </c>
      <c r="D1975">
        <v>1439</v>
      </c>
      <c r="E1975">
        <v>0.57538376764396204</v>
      </c>
      <c r="F1975" s="3" t="str">
        <f>VLOOKUP(C1975,MTeams!$A:$B,2,FALSE)</f>
        <v>Providence</v>
      </c>
      <c r="G1975" s="3" t="str">
        <f>VLOOKUP(D1975,MTeams!$A:$B,2,FALSE)</f>
        <v>Virginia Tech</v>
      </c>
      <c r="H1975" s="4" t="str">
        <f t="shared" si="30"/>
        <v/>
      </c>
    </row>
    <row r="1976" spans="1:8" x14ac:dyDescent="0.3">
      <c r="A1976" t="s">
        <v>2356</v>
      </c>
      <c r="B1976">
        <v>2022</v>
      </c>
      <c r="C1976">
        <v>1344</v>
      </c>
      <c r="D1976">
        <v>1458</v>
      </c>
      <c r="E1976">
        <v>0.46489058375103698</v>
      </c>
      <c r="F1976" s="3" t="str">
        <f>VLOOKUP(C1976,MTeams!$A:$B,2,FALSE)</f>
        <v>Providence</v>
      </c>
      <c r="G1976" s="3" t="str">
        <f>VLOOKUP(D1976,MTeams!$A:$B,2,FALSE)</f>
        <v>Wisconsin</v>
      </c>
      <c r="H1976" s="4" t="str">
        <f t="shared" si="30"/>
        <v/>
      </c>
    </row>
    <row r="1977" spans="1:8" x14ac:dyDescent="0.3">
      <c r="A1977" t="s">
        <v>2357</v>
      </c>
      <c r="B1977">
        <v>2022</v>
      </c>
      <c r="C1977">
        <v>1344</v>
      </c>
      <c r="D1977">
        <v>1460</v>
      </c>
      <c r="E1977">
        <v>0.80280943971556695</v>
      </c>
      <c r="F1977" s="3" t="str">
        <f>VLOOKUP(C1977,MTeams!$A:$B,2,FALSE)</f>
        <v>Providence</v>
      </c>
      <c r="G1977" s="3" t="str">
        <f>VLOOKUP(D1977,MTeams!$A:$B,2,FALSE)</f>
        <v>Wright St</v>
      </c>
      <c r="H1977" s="4">
        <f t="shared" si="30"/>
        <v>1</v>
      </c>
    </row>
    <row r="1978" spans="1:8" x14ac:dyDescent="0.3">
      <c r="A1978" t="s">
        <v>2358</v>
      </c>
      <c r="B1978">
        <v>2022</v>
      </c>
      <c r="C1978">
        <v>1344</v>
      </c>
      <c r="D1978">
        <v>1461</v>
      </c>
      <c r="E1978">
        <v>0.68838650147712299</v>
      </c>
      <c r="F1978" s="3" t="str">
        <f>VLOOKUP(C1978,MTeams!$A:$B,2,FALSE)</f>
        <v>Providence</v>
      </c>
      <c r="G1978" s="3" t="str">
        <f>VLOOKUP(D1978,MTeams!$A:$B,2,FALSE)</f>
        <v>Wyoming</v>
      </c>
      <c r="H1978" s="4" t="str">
        <f t="shared" si="30"/>
        <v/>
      </c>
    </row>
    <row r="1979" spans="1:8" x14ac:dyDescent="0.3">
      <c r="A1979" t="s">
        <v>2359</v>
      </c>
      <c r="B1979">
        <v>2022</v>
      </c>
      <c r="C1979">
        <v>1344</v>
      </c>
      <c r="D1979">
        <v>1463</v>
      </c>
      <c r="E1979">
        <v>0.78918136724874599</v>
      </c>
      <c r="F1979" s="3" t="str">
        <f>VLOOKUP(C1979,MTeams!$A:$B,2,FALSE)</f>
        <v>Providence</v>
      </c>
      <c r="G1979" s="3" t="str">
        <f>VLOOKUP(D1979,MTeams!$A:$B,2,FALSE)</f>
        <v>Yale</v>
      </c>
      <c r="H1979" s="4">
        <f t="shared" si="30"/>
        <v>1</v>
      </c>
    </row>
    <row r="1980" spans="1:8" x14ac:dyDescent="0.3">
      <c r="A1980" t="s">
        <v>2360</v>
      </c>
      <c r="B1980">
        <v>2022</v>
      </c>
      <c r="C1980">
        <v>1345</v>
      </c>
      <c r="D1980">
        <v>1350</v>
      </c>
      <c r="E1980">
        <v>0.85739541895644</v>
      </c>
      <c r="F1980" s="3" t="str">
        <f>VLOOKUP(C1980,MTeams!$A:$B,2,FALSE)</f>
        <v>Purdue</v>
      </c>
      <c r="G1980" s="3" t="str">
        <f>VLOOKUP(D1980,MTeams!$A:$B,2,FALSE)</f>
        <v>Richmond</v>
      </c>
      <c r="H1980" s="4">
        <f t="shared" si="30"/>
        <v>1</v>
      </c>
    </row>
    <row r="1981" spans="1:8" x14ac:dyDescent="0.3">
      <c r="A1981" t="s">
        <v>2361</v>
      </c>
      <c r="B1981">
        <v>2022</v>
      </c>
      <c r="C1981">
        <v>1345</v>
      </c>
      <c r="D1981">
        <v>1353</v>
      </c>
      <c r="E1981">
        <v>0.84591031279756501</v>
      </c>
      <c r="F1981" s="3" t="str">
        <f>VLOOKUP(C1981,MTeams!$A:$B,2,FALSE)</f>
        <v>Purdue</v>
      </c>
      <c r="G1981" s="3" t="str">
        <f>VLOOKUP(D1981,MTeams!$A:$B,2,FALSE)</f>
        <v>Rutgers</v>
      </c>
      <c r="H1981" s="4">
        <f t="shared" si="30"/>
        <v>1</v>
      </c>
    </row>
    <row r="1982" spans="1:8" x14ac:dyDescent="0.3">
      <c r="A1982" t="s">
        <v>2362</v>
      </c>
      <c r="B1982">
        <v>2022</v>
      </c>
      <c r="C1982">
        <v>1345</v>
      </c>
      <c r="D1982">
        <v>1355</v>
      </c>
      <c r="E1982">
        <v>0.80515142828138497</v>
      </c>
      <c r="F1982" s="3" t="str">
        <f>VLOOKUP(C1982,MTeams!$A:$B,2,FALSE)</f>
        <v>Purdue</v>
      </c>
      <c r="G1982" s="3" t="str">
        <f>VLOOKUP(D1982,MTeams!$A:$B,2,FALSE)</f>
        <v>S Dakota St</v>
      </c>
      <c r="H1982" s="4">
        <f t="shared" si="30"/>
        <v>1</v>
      </c>
    </row>
    <row r="1983" spans="1:8" x14ac:dyDescent="0.3">
      <c r="A1983" t="s">
        <v>2363</v>
      </c>
      <c r="B1983">
        <v>2022</v>
      </c>
      <c r="C1983">
        <v>1345</v>
      </c>
      <c r="D1983">
        <v>1361</v>
      </c>
      <c r="E1983">
        <v>0.71981184845553303</v>
      </c>
      <c r="F1983" s="3" t="str">
        <f>VLOOKUP(C1983,MTeams!$A:$B,2,FALSE)</f>
        <v>Purdue</v>
      </c>
      <c r="G1983" s="3" t="str">
        <f>VLOOKUP(D1983,MTeams!$A:$B,2,FALSE)</f>
        <v>San Diego St</v>
      </c>
      <c r="H1983" s="4" t="str">
        <f t="shared" si="30"/>
        <v/>
      </c>
    </row>
    <row r="1984" spans="1:8" x14ac:dyDescent="0.3">
      <c r="A1984" t="s">
        <v>2364</v>
      </c>
      <c r="B1984">
        <v>2022</v>
      </c>
      <c r="C1984">
        <v>1345</v>
      </c>
      <c r="D1984">
        <v>1362</v>
      </c>
      <c r="E1984">
        <v>0.73047922969395496</v>
      </c>
      <c r="F1984" s="3" t="str">
        <f>VLOOKUP(C1984,MTeams!$A:$B,2,FALSE)</f>
        <v>Purdue</v>
      </c>
      <c r="G1984" s="3" t="str">
        <f>VLOOKUP(D1984,MTeams!$A:$B,2,FALSE)</f>
        <v>San Francisco</v>
      </c>
      <c r="H1984" s="4" t="str">
        <f t="shared" si="30"/>
        <v/>
      </c>
    </row>
    <row r="1985" spans="1:8" x14ac:dyDescent="0.3">
      <c r="A1985" t="s">
        <v>2365</v>
      </c>
      <c r="B1985">
        <v>2022</v>
      </c>
      <c r="C1985">
        <v>1345</v>
      </c>
      <c r="D1985">
        <v>1371</v>
      </c>
      <c r="E1985">
        <v>0.74860091904404003</v>
      </c>
      <c r="F1985" s="3" t="str">
        <f>VLOOKUP(C1985,MTeams!$A:$B,2,FALSE)</f>
        <v>Purdue</v>
      </c>
      <c r="G1985" s="3" t="str">
        <f>VLOOKUP(D1985,MTeams!$A:$B,2,FALSE)</f>
        <v>Seton Hall</v>
      </c>
      <c r="H1985" s="4" t="str">
        <f t="shared" si="30"/>
        <v/>
      </c>
    </row>
    <row r="1986" spans="1:8" x14ac:dyDescent="0.3">
      <c r="A1986" t="s">
        <v>2366</v>
      </c>
      <c r="B1986">
        <v>2022</v>
      </c>
      <c r="C1986">
        <v>1345</v>
      </c>
      <c r="D1986">
        <v>1388</v>
      </c>
      <c r="E1986">
        <v>0.62610143000726803</v>
      </c>
      <c r="F1986" s="3" t="str">
        <f>VLOOKUP(C1986,MTeams!$A:$B,2,FALSE)</f>
        <v>Purdue</v>
      </c>
      <c r="G1986" s="3" t="str">
        <f>VLOOKUP(D1986,MTeams!$A:$B,2,FALSE)</f>
        <v>St Mary's CA</v>
      </c>
      <c r="H1986" s="4" t="str">
        <f t="shared" si="30"/>
        <v/>
      </c>
    </row>
    <row r="1987" spans="1:8" x14ac:dyDescent="0.3">
      <c r="A1987" t="s">
        <v>2367</v>
      </c>
      <c r="B1987">
        <v>2022</v>
      </c>
      <c r="C1987">
        <v>1345</v>
      </c>
      <c r="D1987">
        <v>1389</v>
      </c>
      <c r="E1987">
        <v>0.889509836771463</v>
      </c>
      <c r="F1987" s="3" t="str">
        <f>VLOOKUP(C1987,MTeams!$A:$B,2,FALSE)</f>
        <v>Purdue</v>
      </c>
      <c r="G1987" s="3" t="str">
        <f>VLOOKUP(D1987,MTeams!$A:$B,2,FALSE)</f>
        <v>St Peter's</v>
      </c>
      <c r="H1987" s="4">
        <f t="shared" ref="H1987:H2050" si="31">IF(E1987&gt;0.75, 1, IF(E1987&lt;0.25,0,""))</f>
        <v>1</v>
      </c>
    </row>
    <row r="1988" spans="1:8" x14ac:dyDescent="0.3">
      <c r="A1988" t="s">
        <v>2368</v>
      </c>
      <c r="B1988">
        <v>2022</v>
      </c>
      <c r="C1988">
        <v>1345</v>
      </c>
      <c r="D1988">
        <v>1394</v>
      </c>
      <c r="E1988">
        <v>0.91385318983501795</v>
      </c>
      <c r="F1988" s="3" t="str">
        <f>VLOOKUP(C1988,MTeams!$A:$B,2,FALSE)</f>
        <v>Purdue</v>
      </c>
      <c r="G1988" s="3" t="str">
        <f>VLOOKUP(D1988,MTeams!$A:$B,2,FALSE)</f>
        <v>TAM C. Christi</v>
      </c>
      <c r="H1988" s="4">
        <f t="shared" si="31"/>
        <v>1</v>
      </c>
    </row>
    <row r="1989" spans="1:8" x14ac:dyDescent="0.3">
      <c r="A1989" t="s">
        <v>2369</v>
      </c>
      <c r="B1989">
        <v>2022</v>
      </c>
      <c r="C1989">
        <v>1345</v>
      </c>
      <c r="D1989">
        <v>1395</v>
      </c>
      <c r="E1989">
        <v>0.80138536983859499</v>
      </c>
      <c r="F1989" s="3" t="str">
        <f>VLOOKUP(C1989,MTeams!$A:$B,2,FALSE)</f>
        <v>Purdue</v>
      </c>
      <c r="G1989" s="3" t="str">
        <f>VLOOKUP(D1989,MTeams!$A:$B,2,FALSE)</f>
        <v>TCU</v>
      </c>
      <c r="H1989" s="4">
        <f t="shared" si="31"/>
        <v>1</v>
      </c>
    </row>
    <row r="1990" spans="1:8" x14ac:dyDescent="0.3">
      <c r="A1990" t="s">
        <v>2370</v>
      </c>
      <c r="B1990">
        <v>2022</v>
      </c>
      <c r="C1990">
        <v>1345</v>
      </c>
      <c r="D1990">
        <v>1397</v>
      </c>
      <c r="E1990">
        <v>0.51381181868130199</v>
      </c>
      <c r="F1990" s="3" t="str">
        <f>VLOOKUP(C1990,MTeams!$A:$B,2,FALSE)</f>
        <v>Purdue</v>
      </c>
      <c r="G1990" s="3" t="str">
        <f>VLOOKUP(D1990,MTeams!$A:$B,2,FALSE)</f>
        <v>Tennessee</v>
      </c>
      <c r="H1990" s="4" t="str">
        <f t="shared" si="31"/>
        <v/>
      </c>
    </row>
    <row r="1991" spans="1:8" x14ac:dyDescent="0.3">
      <c r="A1991" t="s">
        <v>2371</v>
      </c>
      <c r="B1991">
        <v>2022</v>
      </c>
      <c r="C1991">
        <v>1345</v>
      </c>
      <c r="D1991">
        <v>1400</v>
      </c>
      <c r="E1991">
        <v>0.61184051111944904</v>
      </c>
      <c r="F1991" s="3" t="str">
        <f>VLOOKUP(C1991,MTeams!$A:$B,2,FALSE)</f>
        <v>Purdue</v>
      </c>
      <c r="G1991" s="3" t="str">
        <f>VLOOKUP(D1991,MTeams!$A:$B,2,FALSE)</f>
        <v>Texas</v>
      </c>
      <c r="H1991" s="4" t="str">
        <f t="shared" si="31"/>
        <v/>
      </c>
    </row>
    <row r="1992" spans="1:8" x14ac:dyDescent="0.3">
      <c r="A1992" t="s">
        <v>2372</v>
      </c>
      <c r="B1992">
        <v>2022</v>
      </c>
      <c r="C1992">
        <v>1345</v>
      </c>
      <c r="D1992">
        <v>1403</v>
      </c>
      <c r="E1992">
        <v>0.471725901749659</v>
      </c>
      <c r="F1992" s="3" t="str">
        <f>VLOOKUP(C1992,MTeams!$A:$B,2,FALSE)</f>
        <v>Purdue</v>
      </c>
      <c r="G1992" s="3" t="str">
        <f>VLOOKUP(D1992,MTeams!$A:$B,2,FALSE)</f>
        <v>Texas Tech</v>
      </c>
      <c r="H1992" s="4" t="str">
        <f t="shared" si="31"/>
        <v/>
      </c>
    </row>
    <row r="1993" spans="1:8" x14ac:dyDescent="0.3">
      <c r="A1993" t="s">
        <v>2373</v>
      </c>
      <c r="B1993">
        <v>2022</v>
      </c>
      <c r="C1993">
        <v>1345</v>
      </c>
      <c r="D1993">
        <v>1411</v>
      </c>
      <c r="E1993">
        <v>0.901149522262501</v>
      </c>
      <c r="F1993" s="3" t="str">
        <f>VLOOKUP(C1993,MTeams!$A:$B,2,FALSE)</f>
        <v>Purdue</v>
      </c>
      <c r="G1993" s="3" t="str">
        <f>VLOOKUP(D1993,MTeams!$A:$B,2,FALSE)</f>
        <v>TX Southern</v>
      </c>
      <c r="H1993" s="4">
        <f t="shared" si="31"/>
        <v>1</v>
      </c>
    </row>
    <row r="1994" spans="1:8" x14ac:dyDescent="0.3">
      <c r="A1994" t="s">
        <v>2374</v>
      </c>
      <c r="B1994">
        <v>2022</v>
      </c>
      <c r="C1994">
        <v>1345</v>
      </c>
      <c r="D1994">
        <v>1412</v>
      </c>
      <c r="E1994">
        <v>0.74614105997254199</v>
      </c>
      <c r="F1994" s="3" t="str">
        <f>VLOOKUP(C1994,MTeams!$A:$B,2,FALSE)</f>
        <v>Purdue</v>
      </c>
      <c r="G1994" s="3" t="str">
        <f>VLOOKUP(D1994,MTeams!$A:$B,2,FALSE)</f>
        <v>UAB</v>
      </c>
      <c r="H1994" s="4" t="str">
        <f t="shared" si="31"/>
        <v/>
      </c>
    </row>
    <row r="1995" spans="1:8" x14ac:dyDescent="0.3">
      <c r="A1995" t="s">
        <v>2375</v>
      </c>
      <c r="B1995">
        <v>2022</v>
      </c>
      <c r="C1995">
        <v>1345</v>
      </c>
      <c r="D1995">
        <v>1417</v>
      </c>
      <c r="E1995">
        <v>0.51458427256051997</v>
      </c>
      <c r="F1995" s="3" t="str">
        <f>VLOOKUP(C1995,MTeams!$A:$B,2,FALSE)</f>
        <v>Purdue</v>
      </c>
      <c r="G1995" s="3" t="str">
        <f>VLOOKUP(D1995,MTeams!$A:$B,2,FALSE)</f>
        <v>UCLA</v>
      </c>
      <c r="H1995" s="4" t="str">
        <f t="shared" si="31"/>
        <v/>
      </c>
    </row>
    <row r="1996" spans="1:8" x14ac:dyDescent="0.3">
      <c r="A1996" t="s">
        <v>2376</v>
      </c>
      <c r="B1996">
        <v>2022</v>
      </c>
      <c r="C1996">
        <v>1345</v>
      </c>
      <c r="D1996">
        <v>1425</v>
      </c>
      <c r="E1996">
        <v>0.72539391912681095</v>
      </c>
      <c r="F1996" s="3" t="str">
        <f>VLOOKUP(C1996,MTeams!$A:$B,2,FALSE)</f>
        <v>Purdue</v>
      </c>
      <c r="G1996" s="3" t="str">
        <f>VLOOKUP(D1996,MTeams!$A:$B,2,FALSE)</f>
        <v>USC</v>
      </c>
      <c r="H1996" s="4" t="str">
        <f t="shared" si="31"/>
        <v/>
      </c>
    </row>
    <row r="1997" spans="1:8" x14ac:dyDescent="0.3">
      <c r="A1997" t="s">
        <v>2377</v>
      </c>
      <c r="B1997">
        <v>2022</v>
      </c>
      <c r="C1997">
        <v>1345</v>
      </c>
      <c r="D1997">
        <v>1436</v>
      </c>
      <c r="E1997">
        <v>0.74166153431505799</v>
      </c>
      <c r="F1997" s="3" t="str">
        <f>VLOOKUP(C1997,MTeams!$A:$B,2,FALSE)</f>
        <v>Purdue</v>
      </c>
      <c r="G1997" s="3" t="str">
        <f>VLOOKUP(D1997,MTeams!$A:$B,2,FALSE)</f>
        <v>Vermont</v>
      </c>
      <c r="H1997" s="4" t="str">
        <f t="shared" si="31"/>
        <v/>
      </c>
    </row>
    <row r="1998" spans="1:8" x14ac:dyDescent="0.3">
      <c r="A1998" t="s">
        <v>2378</v>
      </c>
      <c r="B1998">
        <v>2022</v>
      </c>
      <c r="C1998">
        <v>1345</v>
      </c>
      <c r="D1998">
        <v>1437</v>
      </c>
      <c r="E1998">
        <v>0.50410489516383705</v>
      </c>
      <c r="F1998" s="3" t="str">
        <f>VLOOKUP(C1998,MTeams!$A:$B,2,FALSE)</f>
        <v>Purdue</v>
      </c>
      <c r="G1998" s="3" t="str">
        <f>VLOOKUP(D1998,MTeams!$A:$B,2,FALSE)</f>
        <v>Villanova</v>
      </c>
      <c r="H1998" s="4" t="str">
        <f t="shared" si="31"/>
        <v/>
      </c>
    </row>
    <row r="1999" spans="1:8" x14ac:dyDescent="0.3">
      <c r="A1999" t="s">
        <v>2379</v>
      </c>
      <c r="B1999">
        <v>2022</v>
      </c>
      <c r="C1999">
        <v>1345</v>
      </c>
      <c r="D1999">
        <v>1439</v>
      </c>
      <c r="E1999">
        <v>0.75714734953797502</v>
      </c>
      <c r="F1999" s="3" t="str">
        <f>VLOOKUP(C1999,MTeams!$A:$B,2,FALSE)</f>
        <v>Purdue</v>
      </c>
      <c r="G1999" s="3" t="str">
        <f>VLOOKUP(D1999,MTeams!$A:$B,2,FALSE)</f>
        <v>Virginia Tech</v>
      </c>
      <c r="H1999" s="4">
        <f t="shared" si="31"/>
        <v>1</v>
      </c>
    </row>
    <row r="2000" spans="1:8" x14ac:dyDescent="0.3">
      <c r="A2000" t="s">
        <v>2380</v>
      </c>
      <c r="B2000">
        <v>2022</v>
      </c>
      <c r="C2000">
        <v>1345</v>
      </c>
      <c r="D2000">
        <v>1458</v>
      </c>
      <c r="E2000">
        <v>0.66653953759014395</v>
      </c>
      <c r="F2000" s="3" t="str">
        <f>VLOOKUP(C2000,MTeams!$A:$B,2,FALSE)</f>
        <v>Purdue</v>
      </c>
      <c r="G2000" s="3" t="str">
        <f>VLOOKUP(D2000,MTeams!$A:$B,2,FALSE)</f>
        <v>Wisconsin</v>
      </c>
      <c r="H2000" s="4" t="str">
        <f t="shared" si="31"/>
        <v/>
      </c>
    </row>
    <row r="2001" spans="1:8" x14ac:dyDescent="0.3">
      <c r="A2001" t="s">
        <v>2381</v>
      </c>
      <c r="B2001">
        <v>2022</v>
      </c>
      <c r="C2001">
        <v>1345</v>
      </c>
      <c r="D2001">
        <v>1460</v>
      </c>
      <c r="E2001">
        <v>0.90357770243112401</v>
      </c>
      <c r="F2001" s="3" t="str">
        <f>VLOOKUP(C2001,MTeams!$A:$B,2,FALSE)</f>
        <v>Purdue</v>
      </c>
      <c r="G2001" s="3" t="str">
        <f>VLOOKUP(D2001,MTeams!$A:$B,2,FALSE)</f>
        <v>Wright St</v>
      </c>
      <c r="H2001" s="4">
        <f t="shared" si="31"/>
        <v>1</v>
      </c>
    </row>
    <row r="2002" spans="1:8" x14ac:dyDescent="0.3">
      <c r="A2002" t="s">
        <v>2382</v>
      </c>
      <c r="B2002">
        <v>2022</v>
      </c>
      <c r="C2002">
        <v>1345</v>
      </c>
      <c r="D2002">
        <v>1461</v>
      </c>
      <c r="E2002">
        <v>0.83561548707918298</v>
      </c>
      <c r="F2002" s="3" t="str">
        <f>VLOOKUP(C2002,MTeams!$A:$B,2,FALSE)</f>
        <v>Purdue</v>
      </c>
      <c r="G2002" s="3" t="str">
        <f>VLOOKUP(D2002,MTeams!$A:$B,2,FALSE)</f>
        <v>Wyoming</v>
      </c>
      <c r="H2002" s="4">
        <f t="shared" si="31"/>
        <v>1</v>
      </c>
    </row>
    <row r="2003" spans="1:8" x14ac:dyDescent="0.3">
      <c r="A2003" t="s">
        <v>2383</v>
      </c>
      <c r="B2003">
        <v>2022</v>
      </c>
      <c r="C2003">
        <v>1345</v>
      </c>
      <c r="D2003">
        <v>1463</v>
      </c>
      <c r="E2003">
        <v>0.89599539371025105</v>
      </c>
      <c r="F2003" s="3" t="str">
        <f>VLOOKUP(C2003,MTeams!$A:$B,2,FALSE)</f>
        <v>Purdue</v>
      </c>
      <c r="G2003" s="3" t="str">
        <f>VLOOKUP(D2003,MTeams!$A:$B,2,FALSE)</f>
        <v>Yale</v>
      </c>
      <c r="H2003" s="4">
        <f t="shared" si="31"/>
        <v>1</v>
      </c>
    </row>
    <row r="2004" spans="1:8" x14ac:dyDescent="0.3">
      <c r="A2004" t="s">
        <v>2384</v>
      </c>
      <c r="B2004">
        <v>2022</v>
      </c>
      <c r="C2004">
        <v>1350</v>
      </c>
      <c r="D2004">
        <v>1353</v>
      </c>
      <c r="E2004">
        <v>0.47735697843401298</v>
      </c>
      <c r="F2004" s="3" t="str">
        <f>VLOOKUP(C2004,MTeams!$A:$B,2,FALSE)</f>
        <v>Richmond</v>
      </c>
      <c r="G2004" s="3" t="str">
        <f>VLOOKUP(D2004,MTeams!$A:$B,2,FALSE)</f>
        <v>Rutgers</v>
      </c>
      <c r="H2004" s="4" t="str">
        <f t="shared" si="31"/>
        <v/>
      </c>
    </row>
    <row r="2005" spans="1:8" x14ac:dyDescent="0.3">
      <c r="A2005" t="s">
        <v>2385</v>
      </c>
      <c r="B2005">
        <v>2022</v>
      </c>
      <c r="C2005">
        <v>1350</v>
      </c>
      <c r="D2005">
        <v>1355</v>
      </c>
      <c r="E2005">
        <v>0.40731851451445</v>
      </c>
      <c r="F2005" s="3" t="str">
        <f>VLOOKUP(C2005,MTeams!$A:$B,2,FALSE)</f>
        <v>Richmond</v>
      </c>
      <c r="G2005" s="3" t="str">
        <f>VLOOKUP(D2005,MTeams!$A:$B,2,FALSE)</f>
        <v>S Dakota St</v>
      </c>
      <c r="H2005" s="4" t="str">
        <f t="shared" si="31"/>
        <v/>
      </c>
    </row>
    <row r="2006" spans="1:8" x14ac:dyDescent="0.3">
      <c r="A2006" t="s">
        <v>2386</v>
      </c>
      <c r="B2006">
        <v>2022</v>
      </c>
      <c r="C2006">
        <v>1350</v>
      </c>
      <c r="D2006">
        <v>1361</v>
      </c>
      <c r="E2006">
        <v>0.29930659806245702</v>
      </c>
      <c r="F2006" s="3" t="str">
        <f>VLOOKUP(C2006,MTeams!$A:$B,2,FALSE)</f>
        <v>Richmond</v>
      </c>
      <c r="G2006" s="3" t="str">
        <f>VLOOKUP(D2006,MTeams!$A:$B,2,FALSE)</f>
        <v>San Diego St</v>
      </c>
      <c r="H2006" s="4" t="str">
        <f t="shared" si="31"/>
        <v/>
      </c>
    </row>
    <row r="2007" spans="1:8" x14ac:dyDescent="0.3">
      <c r="A2007" t="s">
        <v>2387</v>
      </c>
      <c r="B2007">
        <v>2022</v>
      </c>
      <c r="C2007">
        <v>1350</v>
      </c>
      <c r="D2007">
        <v>1362</v>
      </c>
      <c r="E2007">
        <v>0.31067448894225802</v>
      </c>
      <c r="F2007" s="3" t="str">
        <f>VLOOKUP(C2007,MTeams!$A:$B,2,FALSE)</f>
        <v>Richmond</v>
      </c>
      <c r="G2007" s="3" t="str">
        <f>VLOOKUP(D2007,MTeams!$A:$B,2,FALSE)</f>
        <v>San Francisco</v>
      </c>
      <c r="H2007" s="4" t="str">
        <f t="shared" si="31"/>
        <v/>
      </c>
    </row>
    <row r="2008" spans="1:8" x14ac:dyDescent="0.3">
      <c r="A2008" t="s">
        <v>2388</v>
      </c>
      <c r="B2008">
        <v>2022</v>
      </c>
      <c r="C2008">
        <v>1350</v>
      </c>
      <c r="D2008">
        <v>1371</v>
      </c>
      <c r="E2008">
        <v>0.33116926425974602</v>
      </c>
      <c r="F2008" s="3" t="str">
        <f>VLOOKUP(C2008,MTeams!$A:$B,2,FALSE)</f>
        <v>Richmond</v>
      </c>
      <c r="G2008" s="3" t="str">
        <f>VLOOKUP(D2008,MTeams!$A:$B,2,FALSE)</f>
        <v>Seton Hall</v>
      </c>
      <c r="H2008" s="4" t="str">
        <f t="shared" si="31"/>
        <v/>
      </c>
    </row>
    <row r="2009" spans="1:8" x14ac:dyDescent="0.3">
      <c r="A2009" t="s">
        <v>2389</v>
      </c>
      <c r="B2009">
        <v>2022</v>
      </c>
      <c r="C2009">
        <v>1350</v>
      </c>
      <c r="D2009">
        <v>1388</v>
      </c>
      <c r="E2009">
        <v>0.21781288411120001</v>
      </c>
      <c r="F2009" s="3" t="str">
        <f>VLOOKUP(C2009,MTeams!$A:$B,2,FALSE)</f>
        <v>Richmond</v>
      </c>
      <c r="G2009" s="3" t="str">
        <f>VLOOKUP(D2009,MTeams!$A:$B,2,FALSE)</f>
        <v>St Mary's CA</v>
      </c>
      <c r="H2009" s="4">
        <f t="shared" si="31"/>
        <v>0</v>
      </c>
    </row>
    <row r="2010" spans="1:8" x14ac:dyDescent="0.3">
      <c r="A2010" t="s">
        <v>2390</v>
      </c>
      <c r="B2010">
        <v>2022</v>
      </c>
      <c r="C2010">
        <v>1350</v>
      </c>
      <c r="D2010">
        <v>1389</v>
      </c>
      <c r="E2010">
        <v>0.57261490210106702</v>
      </c>
      <c r="F2010" s="3" t="str">
        <f>VLOOKUP(C2010,MTeams!$A:$B,2,FALSE)</f>
        <v>Richmond</v>
      </c>
      <c r="G2010" s="3" t="str">
        <f>VLOOKUP(D2010,MTeams!$A:$B,2,FALSE)</f>
        <v>St Peter's</v>
      </c>
      <c r="H2010" s="4" t="str">
        <f t="shared" si="31"/>
        <v/>
      </c>
    </row>
    <row r="2011" spans="1:8" x14ac:dyDescent="0.3">
      <c r="A2011" t="s">
        <v>2391</v>
      </c>
      <c r="B2011">
        <v>2022</v>
      </c>
      <c r="C2011">
        <v>1350</v>
      </c>
      <c r="D2011">
        <v>1394</v>
      </c>
      <c r="E2011">
        <v>0.63841419675336797</v>
      </c>
      <c r="F2011" s="3" t="str">
        <f>VLOOKUP(C2011,MTeams!$A:$B,2,FALSE)</f>
        <v>Richmond</v>
      </c>
      <c r="G2011" s="3" t="str">
        <f>VLOOKUP(D2011,MTeams!$A:$B,2,FALSE)</f>
        <v>TAM C. Christi</v>
      </c>
      <c r="H2011" s="4" t="str">
        <f t="shared" si="31"/>
        <v/>
      </c>
    </row>
    <row r="2012" spans="1:8" x14ac:dyDescent="0.3">
      <c r="A2012" t="s">
        <v>2392</v>
      </c>
      <c r="B2012">
        <v>2022</v>
      </c>
      <c r="C2012">
        <v>1350</v>
      </c>
      <c r="D2012">
        <v>1395</v>
      </c>
      <c r="E2012">
        <v>0.40157460179280202</v>
      </c>
      <c r="F2012" s="3" t="str">
        <f>VLOOKUP(C2012,MTeams!$A:$B,2,FALSE)</f>
        <v>Richmond</v>
      </c>
      <c r="G2012" s="3" t="str">
        <f>VLOOKUP(D2012,MTeams!$A:$B,2,FALSE)</f>
        <v>TCU</v>
      </c>
      <c r="H2012" s="4" t="str">
        <f t="shared" si="31"/>
        <v/>
      </c>
    </row>
    <row r="2013" spans="1:8" x14ac:dyDescent="0.3">
      <c r="A2013" t="s">
        <v>2393</v>
      </c>
      <c r="B2013">
        <v>2022</v>
      </c>
      <c r="C2013">
        <v>1350</v>
      </c>
      <c r="D2013">
        <v>1397</v>
      </c>
      <c r="E2013">
        <v>0.14950431785646101</v>
      </c>
      <c r="F2013" s="3" t="str">
        <f>VLOOKUP(C2013,MTeams!$A:$B,2,FALSE)</f>
        <v>Richmond</v>
      </c>
      <c r="G2013" s="3" t="str">
        <f>VLOOKUP(D2013,MTeams!$A:$B,2,FALSE)</f>
        <v>Tennessee</v>
      </c>
      <c r="H2013" s="4">
        <f t="shared" si="31"/>
        <v>0</v>
      </c>
    </row>
    <row r="2014" spans="1:8" x14ac:dyDescent="0.3">
      <c r="A2014" t="s">
        <v>2394</v>
      </c>
      <c r="B2014">
        <v>2022</v>
      </c>
      <c r="C2014">
        <v>1350</v>
      </c>
      <c r="D2014">
        <v>1400</v>
      </c>
      <c r="E2014">
        <v>0.20768398698659599</v>
      </c>
      <c r="F2014" s="3" t="str">
        <f>VLOOKUP(C2014,MTeams!$A:$B,2,FALSE)</f>
        <v>Richmond</v>
      </c>
      <c r="G2014" s="3" t="str">
        <f>VLOOKUP(D2014,MTeams!$A:$B,2,FALSE)</f>
        <v>Texas</v>
      </c>
      <c r="H2014" s="4">
        <f t="shared" si="31"/>
        <v>0</v>
      </c>
    </row>
    <row r="2015" spans="1:8" x14ac:dyDescent="0.3">
      <c r="A2015" t="s">
        <v>2395</v>
      </c>
      <c r="B2015">
        <v>2022</v>
      </c>
      <c r="C2015">
        <v>1350</v>
      </c>
      <c r="D2015">
        <v>1403</v>
      </c>
      <c r="E2015">
        <v>0.129315048778466</v>
      </c>
      <c r="F2015" s="3" t="str">
        <f>VLOOKUP(C2015,MTeams!$A:$B,2,FALSE)</f>
        <v>Richmond</v>
      </c>
      <c r="G2015" s="3" t="str">
        <f>VLOOKUP(D2015,MTeams!$A:$B,2,FALSE)</f>
        <v>Texas Tech</v>
      </c>
      <c r="H2015" s="4">
        <f t="shared" si="31"/>
        <v>0</v>
      </c>
    </row>
    <row r="2016" spans="1:8" x14ac:dyDescent="0.3">
      <c r="A2016" t="s">
        <v>2396</v>
      </c>
      <c r="B2016">
        <v>2022</v>
      </c>
      <c r="C2016">
        <v>1350</v>
      </c>
      <c r="D2016">
        <v>1411</v>
      </c>
      <c r="E2016">
        <v>0.60278859644933402</v>
      </c>
      <c r="F2016" s="3" t="str">
        <f>VLOOKUP(C2016,MTeams!$A:$B,2,FALSE)</f>
        <v>Richmond</v>
      </c>
      <c r="G2016" s="3" t="str">
        <f>VLOOKUP(D2016,MTeams!$A:$B,2,FALSE)</f>
        <v>TX Southern</v>
      </c>
      <c r="H2016" s="4" t="str">
        <f t="shared" si="31"/>
        <v/>
      </c>
    </row>
    <row r="2017" spans="1:8" x14ac:dyDescent="0.3">
      <c r="A2017" t="s">
        <v>2397</v>
      </c>
      <c r="B2017">
        <v>2022</v>
      </c>
      <c r="C2017">
        <v>1350</v>
      </c>
      <c r="D2017">
        <v>1412</v>
      </c>
      <c r="E2017">
        <v>0.32832162239321599</v>
      </c>
      <c r="F2017" s="3" t="str">
        <f>VLOOKUP(C2017,MTeams!$A:$B,2,FALSE)</f>
        <v>Richmond</v>
      </c>
      <c r="G2017" s="3" t="str">
        <f>VLOOKUP(D2017,MTeams!$A:$B,2,FALSE)</f>
        <v>UAB</v>
      </c>
      <c r="H2017" s="4" t="str">
        <f t="shared" si="31"/>
        <v/>
      </c>
    </row>
    <row r="2018" spans="1:8" x14ac:dyDescent="0.3">
      <c r="A2018" t="s">
        <v>2398</v>
      </c>
      <c r="B2018">
        <v>2022</v>
      </c>
      <c r="C2018">
        <v>1350</v>
      </c>
      <c r="D2018">
        <v>1417</v>
      </c>
      <c r="E2018">
        <v>0.14988859301768701</v>
      </c>
      <c r="F2018" s="3" t="str">
        <f>VLOOKUP(C2018,MTeams!$A:$B,2,FALSE)</f>
        <v>Richmond</v>
      </c>
      <c r="G2018" s="3" t="str">
        <f>VLOOKUP(D2018,MTeams!$A:$B,2,FALSE)</f>
        <v>UCLA</v>
      </c>
      <c r="H2018" s="4">
        <f t="shared" si="31"/>
        <v>0</v>
      </c>
    </row>
    <row r="2019" spans="1:8" x14ac:dyDescent="0.3">
      <c r="A2019" t="s">
        <v>2399</v>
      </c>
      <c r="B2019">
        <v>2022</v>
      </c>
      <c r="C2019">
        <v>1350</v>
      </c>
      <c r="D2019">
        <v>1425</v>
      </c>
      <c r="E2019">
        <v>0.30520300229348502</v>
      </c>
      <c r="F2019" s="3" t="str">
        <f>VLOOKUP(C2019,MTeams!$A:$B,2,FALSE)</f>
        <v>Richmond</v>
      </c>
      <c r="G2019" s="3" t="str">
        <f>VLOOKUP(D2019,MTeams!$A:$B,2,FALSE)</f>
        <v>USC</v>
      </c>
      <c r="H2019" s="4" t="str">
        <f t="shared" si="31"/>
        <v/>
      </c>
    </row>
    <row r="2020" spans="1:8" x14ac:dyDescent="0.3">
      <c r="A2020" t="s">
        <v>2400</v>
      </c>
      <c r="B2020">
        <v>2022</v>
      </c>
      <c r="C2020">
        <v>1350</v>
      </c>
      <c r="D2020">
        <v>1436</v>
      </c>
      <c r="E2020">
        <v>0.32318293027824502</v>
      </c>
      <c r="F2020" s="3" t="str">
        <f>VLOOKUP(C2020,MTeams!$A:$B,2,FALSE)</f>
        <v>Richmond</v>
      </c>
      <c r="G2020" s="3" t="str">
        <f>VLOOKUP(D2020,MTeams!$A:$B,2,FALSE)</f>
        <v>Vermont</v>
      </c>
      <c r="H2020" s="4" t="str">
        <f t="shared" si="31"/>
        <v/>
      </c>
    </row>
    <row r="2021" spans="1:8" x14ac:dyDescent="0.3">
      <c r="A2021" t="s">
        <v>2401</v>
      </c>
      <c r="B2021">
        <v>2022</v>
      </c>
      <c r="C2021">
        <v>1350</v>
      </c>
      <c r="D2021">
        <v>1437</v>
      </c>
      <c r="E2021">
        <v>0.14464431828883101</v>
      </c>
      <c r="F2021" s="3" t="str">
        <f>VLOOKUP(C2021,MTeams!$A:$B,2,FALSE)</f>
        <v>Richmond</v>
      </c>
      <c r="G2021" s="3" t="str">
        <f>VLOOKUP(D2021,MTeams!$A:$B,2,FALSE)</f>
        <v>Villanova</v>
      </c>
      <c r="H2021" s="4">
        <f t="shared" si="31"/>
        <v>0</v>
      </c>
    </row>
    <row r="2022" spans="1:8" x14ac:dyDescent="0.3">
      <c r="A2022" t="s">
        <v>2402</v>
      </c>
      <c r="B2022">
        <v>2022</v>
      </c>
      <c r="C2022">
        <v>1350</v>
      </c>
      <c r="D2022">
        <v>1439</v>
      </c>
      <c r="E2022">
        <v>0.341488869474255</v>
      </c>
      <c r="F2022" s="3" t="str">
        <f>VLOOKUP(C2022,MTeams!$A:$B,2,FALSE)</f>
        <v>Richmond</v>
      </c>
      <c r="G2022" s="3" t="str">
        <f>VLOOKUP(D2022,MTeams!$A:$B,2,FALSE)</f>
        <v>Virginia Tech</v>
      </c>
      <c r="H2022" s="4" t="str">
        <f t="shared" si="31"/>
        <v/>
      </c>
    </row>
    <row r="2023" spans="1:8" x14ac:dyDescent="0.3">
      <c r="A2023" t="s">
        <v>2403</v>
      </c>
      <c r="B2023">
        <v>2022</v>
      </c>
      <c r="C2023">
        <v>1350</v>
      </c>
      <c r="D2023">
        <v>1458</v>
      </c>
      <c r="E2023">
        <v>0.24953710847684499</v>
      </c>
      <c r="F2023" s="3" t="str">
        <f>VLOOKUP(C2023,MTeams!$A:$B,2,FALSE)</f>
        <v>Richmond</v>
      </c>
      <c r="G2023" s="3" t="str">
        <f>VLOOKUP(D2023,MTeams!$A:$B,2,FALSE)</f>
        <v>Wisconsin</v>
      </c>
      <c r="H2023" s="4">
        <f t="shared" si="31"/>
        <v>0</v>
      </c>
    </row>
    <row r="2024" spans="1:8" x14ac:dyDescent="0.3">
      <c r="A2024" t="s">
        <v>2404</v>
      </c>
      <c r="B2024">
        <v>2022</v>
      </c>
      <c r="C2024">
        <v>1350</v>
      </c>
      <c r="D2024">
        <v>1460</v>
      </c>
      <c r="E2024">
        <v>0.60936026653119302</v>
      </c>
      <c r="F2024" s="3" t="str">
        <f>VLOOKUP(C2024,MTeams!$A:$B,2,FALSE)</f>
        <v>Richmond</v>
      </c>
      <c r="G2024" s="3" t="str">
        <f>VLOOKUP(D2024,MTeams!$A:$B,2,FALSE)</f>
        <v>Wright St</v>
      </c>
      <c r="H2024" s="4" t="str">
        <f t="shared" si="31"/>
        <v/>
      </c>
    </row>
    <row r="2025" spans="1:8" x14ac:dyDescent="0.3">
      <c r="A2025" t="s">
        <v>2405</v>
      </c>
      <c r="B2025">
        <v>2022</v>
      </c>
      <c r="C2025">
        <v>1350</v>
      </c>
      <c r="D2025">
        <v>1461</v>
      </c>
      <c r="E2025">
        <v>0.458100683861907</v>
      </c>
      <c r="F2025" s="3" t="str">
        <f>VLOOKUP(C2025,MTeams!$A:$B,2,FALSE)</f>
        <v>Richmond</v>
      </c>
      <c r="G2025" s="3" t="str">
        <f>VLOOKUP(D2025,MTeams!$A:$B,2,FALSE)</f>
        <v>Wyoming</v>
      </c>
      <c r="H2025" s="4" t="str">
        <f t="shared" si="31"/>
        <v/>
      </c>
    </row>
    <row r="2026" spans="1:8" x14ac:dyDescent="0.3">
      <c r="A2026" t="s">
        <v>2406</v>
      </c>
      <c r="B2026">
        <v>2022</v>
      </c>
      <c r="C2026">
        <v>1350</v>
      </c>
      <c r="D2026">
        <v>1463</v>
      </c>
      <c r="E2026">
        <v>0.58908213997442105</v>
      </c>
      <c r="F2026" s="3" t="str">
        <f>VLOOKUP(C2026,MTeams!$A:$B,2,FALSE)</f>
        <v>Richmond</v>
      </c>
      <c r="G2026" s="3" t="str">
        <f>VLOOKUP(D2026,MTeams!$A:$B,2,FALSE)</f>
        <v>Yale</v>
      </c>
      <c r="H2026" s="4" t="str">
        <f t="shared" si="31"/>
        <v/>
      </c>
    </row>
    <row r="2027" spans="1:8" x14ac:dyDescent="0.3">
      <c r="A2027" t="s">
        <v>2407</v>
      </c>
      <c r="B2027">
        <v>2022</v>
      </c>
      <c r="C2027">
        <v>1353</v>
      </c>
      <c r="D2027">
        <v>1355</v>
      </c>
      <c r="E2027">
        <v>0.42942274209039499</v>
      </c>
      <c r="F2027" s="3" t="str">
        <f>VLOOKUP(C2027,MTeams!$A:$B,2,FALSE)</f>
        <v>Rutgers</v>
      </c>
      <c r="G2027" s="3" t="str">
        <f>VLOOKUP(D2027,MTeams!$A:$B,2,FALSE)</f>
        <v>S Dakota St</v>
      </c>
      <c r="H2027" s="4" t="str">
        <f t="shared" si="31"/>
        <v/>
      </c>
    </row>
    <row r="2028" spans="1:8" x14ac:dyDescent="0.3">
      <c r="A2028" t="s">
        <v>2408</v>
      </c>
      <c r="B2028">
        <v>2022</v>
      </c>
      <c r="C2028">
        <v>1353</v>
      </c>
      <c r="D2028">
        <v>1361</v>
      </c>
      <c r="E2028">
        <v>0.31870882769787001</v>
      </c>
      <c r="F2028" s="3" t="str">
        <f>VLOOKUP(C2028,MTeams!$A:$B,2,FALSE)</f>
        <v>Rutgers</v>
      </c>
      <c r="G2028" s="3" t="str">
        <f>VLOOKUP(D2028,MTeams!$A:$B,2,FALSE)</f>
        <v>San Diego St</v>
      </c>
      <c r="H2028" s="4" t="str">
        <f t="shared" si="31"/>
        <v/>
      </c>
    </row>
    <row r="2029" spans="1:8" x14ac:dyDescent="0.3">
      <c r="A2029" t="s">
        <v>2409</v>
      </c>
      <c r="B2029">
        <v>2022</v>
      </c>
      <c r="C2029">
        <v>1353</v>
      </c>
      <c r="D2029">
        <v>1362</v>
      </c>
      <c r="E2029">
        <v>0.33045592674921598</v>
      </c>
      <c r="F2029" s="3" t="str">
        <f>VLOOKUP(C2029,MTeams!$A:$B,2,FALSE)</f>
        <v>Rutgers</v>
      </c>
      <c r="G2029" s="3" t="str">
        <f>VLOOKUP(D2029,MTeams!$A:$B,2,FALSE)</f>
        <v>San Francisco</v>
      </c>
      <c r="H2029" s="4" t="str">
        <f t="shared" si="31"/>
        <v/>
      </c>
    </row>
    <row r="2030" spans="1:8" x14ac:dyDescent="0.3">
      <c r="A2030" t="s">
        <v>2410</v>
      </c>
      <c r="B2030">
        <v>2022</v>
      </c>
      <c r="C2030">
        <v>1353</v>
      </c>
      <c r="D2030">
        <v>1371</v>
      </c>
      <c r="E2030">
        <v>0.35158740262641303</v>
      </c>
      <c r="F2030" s="3" t="str">
        <f>VLOOKUP(C2030,MTeams!$A:$B,2,FALSE)</f>
        <v>Rutgers</v>
      </c>
      <c r="G2030" s="3" t="str">
        <f>VLOOKUP(D2030,MTeams!$A:$B,2,FALSE)</f>
        <v>Seton Hall</v>
      </c>
      <c r="H2030" s="4" t="str">
        <f t="shared" si="31"/>
        <v/>
      </c>
    </row>
    <row r="2031" spans="1:8" x14ac:dyDescent="0.3">
      <c r="A2031" t="s">
        <v>2411</v>
      </c>
      <c r="B2031">
        <v>2022</v>
      </c>
      <c r="C2031">
        <v>1353</v>
      </c>
      <c r="D2031">
        <v>1388</v>
      </c>
      <c r="E2031">
        <v>0.233708510051544</v>
      </c>
      <c r="F2031" s="3" t="str">
        <f>VLOOKUP(C2031,MTeams!$A:$B,2,FALSE)</f>
        <v>Rutgers</v>
      </c>
      <c r="G2031" s="3" t="str">
        <f>VLOOKUP(D2031,MTeams!$A:$B,2,FALSE)</f>
        <v>St Mary's CA</v>
      </c>
      <c r="H2031" s="4">
        <f t="shared" si="31"/>
        <v>0</v>
      </c>
    </row>
    <row r="2032" spans="1:8" x14ac:dyDescent="0.3">
      <c r="A2032" t="s">
        <v>2412</v>
      </c>
      <c r="B2032">
        <v>2022</v>
      </c>
      <c r="C2032">
        <v>1353</v>
      </c>
      <c r="D2032">
        <v>1389</v>
      </c>
      <c r="E2032">
        <v>0.59467829520579196</v>
      </c>
      <c r="F2032" s="3" t="str">
        <f>VLOOKUP(C2032,MTeams!$A:$B,2,FALSE)</f>
        <v>Rutgers</v>
      </c>
      <c r="G2032" s="3" t="str">
        <f>VLOOKUP(D2032,MTeams!$A:$B,2,FALSE)</f>
        <v>St Peter's</v>
      </c>
      <c r="H2032" s="4" t="str">
        <f t="shared" si="31"/>
        <v/>
      </c>
    </row>
    <row r="2033" spans="1:8" x14ac:dyDescent="0.3">
      <c r="A2033" t="s">
        <v>2413</v>
      </c>
      <c r="B2033">
        <v>2022</v>
      </c>
      <c r="C2033">
        <v>1353</v>
      </c>
      <c r="D2033">
        <v>1394</v>
      </c>
      <c r="E2033">
        <v>0.65909983465692001</v>
      </c>
      <c r="F2033" s="3" t="str">
        <f>VLOOKUP(C2033,MTeams!$A:$B,2,FALSE)</f>
        <v>Rutgers</v>
      </c>
      <c r="G2033" s="3" t="str">
        <f>VLOOKUP(D2033,MTeams!$A:$B,2,FALSE)</f>
        <v>TAM C. Christi</v>
      </c>
      <c r="H2033" s="4" t="str">
        <f t="shared" si="31"/>
        <v/>
      </c>
    </row>
    <row r="2034" spans="1:8" x14ac:dyDescent="0.3">
      <c r="A2034" t="s">
        <v>2414</v>
      </c>
      <c r="B2034">
        <v>2022</v>
      </c>
      <c r="C2034">
        <v>1353</v>
      </c>
      <c r="D2034">
        <v>1395</v>
      </c>
      <c r="E2034">
        <v>0.42357918844244002</v>
      </c>
      <c r="F2034" s="3" t="str">
        <f>VLOOKUP(C2034,MTeams!$A:$B,2,FALSE)</f>
        <v>Rutgers</v>
      </c>
      <c r="G2034" s="3" t="str">
        <f>VLOOKUP(D2034,MTeams!$A:$B,2,FALSE)</f>
        <v>TCU</v>
      </c>
      <c r="H2034" s="4" t="str">
        <f t="shared" si="31"/>
        <v/>
      </c>
    </row>
    <row r="2035" spans="1:8" x14ac:dyDescent="0.3">
      <c r="A2035" t="s">
        <v>2415</v>
      </c>
      <c r="B2035">
        <v>2022</v>
      </c>
      <c r="C2035">
        <v>1353</v>
      </c>
      <c r="D2035">
        <v>1397</v>
      </c>
      <c r="E2035">
        <v>0.161449451836092</v>
      </c>
      <c r="F2035" s="3" t="str">
        <f>VLOOKUP(C2035,MTeams!$A:$B,2,FALSE)</f>
        <v>Rutgers</v>
      </c>
      <c r="G2035" s="3" t="str">
        <f>VLOOKUP(D2035,MTeams!$A:$B,2,FALSE)</f>
        <v>Tennessee</v>
      </c>
      <c r="H2035" s="4">
        <f t="shared" si="31"/>
        <v>0</v>
      </c>
    </row>
    <row r="2036" spans="1:8" x14ac:dyDescent="0.3">
      <c r="A2036" t="s">
        <v>2416</v>
      </c>
      <c r="B2036">
        <v>2022</v>
      </c>
      <c r="C2036">
        <v>1353</v>
      </c>
      <c r="D2036">
        <v>1400</v>
      </c>
      <c r="E2036">
        <v>0.22301929715191099</v>
      </c>
      <c r="F2036" s="3" t="str">
        <f>VLOOKUP(C2036,MTeams!$A:$B,2,FALSE)</f>
        <v>Rutgers</v>
      </c>
      <c r="G2036" s="3" t="str">
        <f>VLOOKUP(D2036,MTeams!$A:$B,2,FALSE)</f>
        <v>Texas</v>
      </c>
      <c r="H2036" s="4">
        <f t="shared" si="31"/>
        <v>0</v>
      </c>
    </row>
    <row r="2037" spans="1:8" x14ac:dyDescent="0.3">
      <c r="A2037" t="s">
        <v>2417</v>
      </c>
      <c r="B2037">
        <v>2022</v>
      </c>
      <c r="C2037">
        <v>1353</v>
      </c>
      <c r="D2037">
        <v>1403</v>
      </c>
      <c r="E2037">
        <v>0.139899201857039</v>
      </c>
      <c r="F2037" s="3" t="str">
        <f>VLOOKUP(C2037,MTeams!$A:$B,2,FALSE)</f>
        <v>Rutgers</v>
      </c>
      <c r="G2037" s="3" t="str">
        <f>VLOOKUP(D2037,MTeams!$A:$B,2,FALSE)</f>
        <v>Texas Tech</v>
      </c>
      <c r="H2037" s="4">
        <f t="shared" si="31"/>
        <v>0</v>
      </c>
    </row>
    <row r="2038" spans="1:8" x14ac:dyDescent="0.3">
      <c r="A2038" t="s">
        <v>2418</v>
      </c>
      <c r="B2038">
        <v>2022</v>
      </c>
      <c r="C2038">
        <v>1353</v>
      </c>
      <c r="D2038">
        <v>1411</v>
      </c>
      <c r="E2038">
        <v>0.62431914848162096</v>
      </c>
      <c r="F2038" s="3" t="str">
        <f>VLOOKUP(C2038,MTeams!$A:$B,2,FALSE)</f>
        <v>Rutgers</v>
      </c>
      <c r="G2038" s="3" t="str">
        <f>VLOOKUP(D2038,MTeams!$A:$B,2,FALSE)</f>
        <v>TX Southern</v>
      </c>
      <c r="H2038" s="4" t="str">
        <f t="shared" si="31"/>
        <v/>
      </c>
    </row>
    <row r="2039" spans="1:8" x14ac:dyDescent="0.3">
      <c r="A2039" t="s">
        <v>2419</v>
      </c>
      <c r="B2039">
        <v>2022</v>
      </c>
      <c r="C2039">
        <v>1353</v>
      </c>
      <c r="D2039">
        <v>1412</v>
      </c>
      <c r="E2039">
        <v>0.34866301551428702</v>
      </c>
      <c r="F2039" s="3" t="str">
        <f>VLOOKUP(C2039,MTeams!$A:$B,2,FALSE)</f>
        <v>Rutgers</v>
      </c>
      <c r="G2039" s="3" t="str">
        <f>VLOOKUP(D2039,MTeams!$A:$B,2,FALSE)</f>
        <v>UAB</v>
      </c>
      <c r="H2039" s="4" t="str">
        <f t="shared" si="31"/>
        <v/>
      </c>
    </row>
    <row r="2040" spans="1:8" x14ac:dyDescent="0.3">
      <c r="A2040" t="s">
        <v>2420</v>
      </c>
      <c r="B2040">
        <v>2022</v>
      </c>
      <c r="C2040">
        <v>1353</v>
      </c>
      <c r="D2040">
        <v>1417</v>
      </c>
      <c r="E2040">
        <v>0.16185394957179</v>
      </c>
      <c r="F2040" s="3" t="str">
        <f>VLOOKUP(C2040,MTeams!$A:$B,2,FALSE)</f>
        <v>Rutgers</v>
      </c>
      <c r="G2040" s="3" t="str">
        <f>VLOOKUP(D2040,MTeams!$A:$B,2,FALSE)</f>
        <v>UCLA</v>
      </c>
      <c r="H2040" s="4">
        <f t="shared" si="31"/>
        <v>0</v>
      </c>
    </row>
    <row r="2041" spans="1:8" x14ac:dyDescent="0.3">
      <c r="A2041" t="s">
        <v>2421</v>
      </c>
      <c r="B2041">
        <v>2022</v>
      </c>
      <c r="C2041">
        <v>1353</v>
      </c>
      <c r="D2041">
        <v>1425</v>
      </c>
      <c r="E2041">
        <v>0.32481977151945601</v>
      </c>
      <c r="F2041" s="3" t="str">
        <f>VLOOKUP(C2041,MTeams!$A:$B,2,FALSE)</f>
        <v>Rutgers</v>
      </c>
      <c r="G2041" s="3" t="str">
        <f>VLOOKUP(D2041,MTeams!$A:$B,2,FALSE)</f>
        <v>USC</v>
      </c>
      <c r="H2041" s="4" t="str">
        <f t="shared" si="31"/>
        <v/>
      </c>
    </row>
    <row r="2042" spans="1:8" x14ac:dyDescent="0.3">
      <c r="A2042" t="s">
        <v>2422</v>
      </c>
      <c r="B2042">
        <v>2022</v>
      </c>
      <c r="C2042">
        <v>1353</v>
      </c>
      <c r="D2042">
        <v>1436</v>
      </c>
      <c r="E2042">
        <v>0.34337514499397298</v>
      </c>
      <c r="F2042" s="3" t="str">
        <f>VLOOKUP(C2042,MTeams!$A:$B,2,FALSE)</f>
        <v>Rutgers</v>
      </c>
      <c r="G2042" s="3" t="str">
        <f>VLOOKUP(D2042,MTeams!$A:$B,2,FALSE)</f>
        <v>Vermont</v>
      </c>
      <c r="H2042" s="4" t="str">
        <f t="shared" si="31"/>
        <v/>
      </c>
    </row>
    <row r="2043" spans="1:8" x14ac:dyDescent="0.3">
      <c r="A2043" t="s">
        <v>2423</v>
      </c>
      <c r="B2043">
        <v>2022</v>
      </c>
      <c r="C2043">
        <v>1353</v>
      </c>
      <c r="D2043">
        <v>1437</v>
      </c>
      <c r="E2043">
        <v>0.15627512012182601</v>
      </c>
      <c r="F2043" s="3" t="str">
        <f>VLOOKUP(C2043,MTeams!$A:$B,2,FALSE)</f>
        <v>Rutgers</v>
      </c>
      <c r="G2043" s="3" t="str">
        <f>VLOOKUP(D2043,MTeams!$A:$B,2,FALSE)</f>
        <v>Villanova</v>
      </c>
      <c r="H2043" s="4">
        <f t="shared" si="31"/>
        <v>0</v>
      </c>
    </row>
    <row r="2044" spans="1:8" x14ac:dyDescent="0.3">
      <c r="A2044" t="s">
        <v>2424</v>
      </c>
      <c r="B2044">
        <v>2022</v>
      </c>
      <c r="C2044">
        <v>1353</v>
      </c>
      <c r="D2044">
        <v>1439</v>
      </c>
      <c r="E2044">
        <v>0.36218889561388501</v>
      </c>
      <c r="F2044" s="3" t="str">
        <f>VLOOKUP(C2044,MTeams!$A:$B,2,FALSE)</f>
        <v>Rutgers</v>
      </c>
      <c r="G2044" s="3" t="str">
        <f>VLOOKUP(D2044,MTeams!$A:$B,2,FALSE)</f>
        <v>Virginia Tech</v>
      </c>
      <c r="H2044" s="4" t="str">
        <f t="shared" si="31"/>
        <v/>
      </c>
    </row>
    <row r="2045" spans="1:8" x14ac:dyDescent="0.3">
      <c r="A2045" t="s">
        <v>2425</v>
      </c>
      <c r="B2045">
        <v>2022</v>
      </c>
      <c r="C2045">
        <v>1353</v>
      </c>
      <c r="D2045">
        <v>1458</v>
      </c>
      <c r="E2045">
        <v>0.26696102672534899</v>
      </c>
      <c r="F2045" s="3" t="str">
        <f>VLOOKUP(C2045,MTeams!$A:$B,2,FALSE)</f>
        <v>Rutgers</v>
      </c>
      <c r="G2045" s="3" t="str">
        <f>VLOOKUP(D2045,MTeams!$A:$B,2,FALSE)</f>
        <v>Wisconsin</v>
      </c>
      <c r="H2045" s="4" t="str">
        <f t="shared" si="31"/>
        <v/>
      </c>
    </row>
    <row r="2046" spans="1:8" x14ac:dyDescent="0.3">
      <c r="A2046" t="s">
        <v>2426</v>
      </c>
      <c r="B2046">
        <v>2022</v>
      </c>
      <c r="C2046">
        <v>1353</v>
      </c>
      <c r="D2046">
        <v>1460</v>
      </c>
      <c r="E2046">
        <v>0.63075209609011995</v>
      </c>
      <c r="F2046" s="3" t="str">
        <f>VLOOKUP(C2046,MTeams!$A:$B,2,FALSE)</f>
        <v>Rutgers</v>
      </c>
      <c r="G2046" s="3" t="str">
        <f>VLOOKUP(D2046,MTeams!$A:$B,2,FALSE)</f>
        <v>Wright St</v>
      </c>
      <c r="H2046" s="4" t="str">
        <f t="shared" si="31"/>
        <v/>
      </c>
    </row>
    <row r="2047" spans="1:8" x14ac:dyDescent="0.3">
      <c r="A2047" t="s">
        <v>2427</v>
      </c>
      <c r="B2047">
        <v>2022</v>
      </c>
      <c r="C2047">
        <v>1353</v>
      </c>
      <c r="D2047">
        <v>1461</v>
      </c>
      <c r="E2047">
        <v>0.48071560890891202</v>
      </c>
      <c r="F2047" s="3" t="str">
        <f>VLOOKUP(C2047,MTeams!$A:$B,2,FALSE)</f>
        <v>Rutgers</v>
      </c>
      <c r="G2047" s="3" t="str">
        <f>VLOOKUP(D2047,MTeams!$A:$B,2,FALSE)</f>
        <v>Wyoming</v>
      </c>
      <c r="H2047" s="4" t="str">
        <f t="shared" si="31"/>
        <v/>
      </c>
    </row>
    <row r="2048" spans="1:8" x14ac:dyDescent="0.3">
      <c r="A2048" t="s">
        <v>2428</v>
      </c>
      <c r="B2048">
        <v>2022</v>
      </c>
      <c r="C2048">
        <v>1353</v>
      </c>
      <c r="D2048">
        <v>1463</v>
      </c>
      <c r="E2048">
        <v>0.61087145982646995</v>
      </c>
      <c r="F2048" s="3" t="str">
        <f>VLOOKUP(C2048,MTeams!$A:$B,2,FALSE)</f>
        <v>Rutgers</v>
      </c>
      <c r="G2048" s="3" t="str">
        <f>VLOOKUP(D2048,MTeams!$A:$B,2,FALSE)</f>
        <v>Yale</v>
      </c>
      <c r="H2048" s="4" t="str">
        <f t="shared" si="31"/>
        <v/>
      </c>
    </row>
    <row r="2049" spans="1:8" x14ac:dyDescent="0.3">
      <c r="A2049" t="s">
        <v>2429</v>
      </c>
      <c r="B2049">
        <v>2022</v>
      </c>
      <c r="C2049">
        <v>1355</v>
      </c>
      <c r="D2049">
        <v>1361</v>
      </c>
      <c r="E2049">
        <v>0.38330323474478301</v>
      </c>
      <c r="F2049" s="3" t="str">
        <f>VLOOKUP(C2049,MTeams!$A:$B,2,FALSE)</f>
        <v>S Dakota St</v>
      </c>
      <c r="G2049" s="3" t="str">
        <f>VLOOKUP(D2049,MTeams!$A:$B,2,FALSE)</f>
        <v>San Diego St</v>
      </c>
      <c r="H2049" s="4" t="str">
        <f t="shared" si="31"/>
        <v/>
      </c>
    </row>
    <row r="2050" spans="1:8" x14ac:dyDescent="0.3">
      <c r="A2050" t="s">
        <v>2430</v>
      </c>
      <c r="B2050">
        <v>2022</v>
      </c>
      <c r="C2050">
        <v>1355</v>
      </c>
      <c r="D2050">
        <v>1362</v>
      </c>
      <c r="E2050">
        <v>0.39606872496169099</v>
      </c>
      <c r="F2050" s="3" t="str">
        <f>VLOOKUP(C2050,MTeams!$A:$B,2,FALSE)</f>
        <v>S Dakota St</v>
      </c>
      <c r="G2050" s="3" t="str">
        <f>VLOOKUP(D2050,MTeams!$A:$B,2,FALSE)</f>
        <v>San Francisco</v>
      </c>
      <c r="H2050" s="4" t="str">
        <f t="shared" si="31"/>
        <v/>
      </c>
    </row>
    <row r="2051" spans="1:8" x14ac:dyDescent="0.3">
      <c r="A2051" t="s">
        <v>2431</v>
      </c>
      <c r="B2051">
        <v>2022</v>
      </c>
      <c r="C2051">
        <v>1355</v>
      </c>
      <c r="D2051">
        <v>1371</v>
      </c>
      <c r="E2051">
        <v>0.41878457783315498</v>
      </c>
      <c r="F2051" s="3" t="str">
        <f>VLOOKUP(C2051,MTeams!$A:$B,2,FALSE)</f>
        <v>S Dakota St</v>
      </c>
      <c r="G2051" s="3" t="str">
        <f>VLOOKUP(D2051,MTeams!$A:$B,2,FALSE)</f>
        <v>Seton Hall</v>
      </c>
      <c r="H2051" s="4" t="str">
        <f t="shared" ref="H2051:H2114" si="32">IF(E2051&gt;0.75, 1, IF(E2051&lt;0.25,0,""))</f>
        <v/>
      </c>
    </row>
    <row r="2052" spans="1:8" x14ac:dyDescent="0.3">
      <c r="A2052" t="s">
        <v>2432</v>
      </c>
      <c r="B2052">
        <v>2022</v>
      </c>
      <c r="C2052">
        <v>1355</v>
      </c>
      <c r="D2052">
        <v>1388</v>
      </c>
      <c r="E2052">
        <v>0.28832490516841303</v>
      </c>
      <c r="F2052" s="3" t="str">
        <f>VLOOKUP(C2052,MTeams!$A:$B,2,FALSE)</f>
        <v>S Dakota St</v>
      </c>
      <c r="G2052" s="3" t="str">
        <f>VLOOKUP(D2052,MTeams!$A:$B,2,FALSE)</f>
        <v>St Mary's CA</v>
      </c>
      <c r="H2052" s="4" t="str">
        <f t="shared" si="32"/>
        <v/>
      </c>
    </row>
    <row r="2053" spans="1:8" x14ac:dyDescent="0.3">
      <c r="A2053" t="s">
        <v>2433</v>
      </c>
      <c r="B2053">
        <v>2022</v>
      </c>
      <c r="C2053">
        <v>1355</v>
      </c>
      <c r="D2053">
        <v>1389</v>
      </c>
      <c r="E2053">
        <v>0.66089652230189599</v>
      </c>
      <c r="F2053" s="3" t="str">
        <f>VLOOKUP(C2053,MTeams!$A:$B,2,FALSE)</f>
        <v>S Dakota St</v>
      </c>
      <c r="G2053" s="3" t="str">
        <f>VLOOKUP(D2053,MTeams!$A:$B,2,FALSE)</f>
        <v>St Peter's</v>
      </c>
      <c r="H2053" s="4" t="str">
        <f t="shared" si="32"/>
        <v/>
      </c>
    </row>
    <row r="2054" spans="1:8" x14ac:dyDescent="0.3">
      <c r="A2054" t="s">
        <v>2434</v>
      </c>
      <c r="B2054">
        <v>2022</v>
      </c>
      <c r="C2054">
        <v>1355</v>
      </c>
      <c r="D2054">
        <v>1394</v>
      </c>
      <c r="E2054">
        <v>0.71974295417696699</v>
      </c>
      <c r="F2054" s="3" t="str">
        <f>VLOOKUP(C2054,MTeams!$A:$B,2,FALSE)</f>
        <v>S Dakota St</v>
      </c>
      <c r="G2054" s="3" t="str">
        <f>VLOOKUP(D2054,MTeams!$A:$B,2,FALSE)</f>
        <v>TAM C. Christi</v>
      </c>
      <c r="H2054" s="4" t="str">
        <f t="shared" si="32"/>
        <v/>
      </c>
    </row>
    <row r="2055" spans="1:8" x14ac:dyDescent="0.3">
      <c r="A2055" t="s">
        <v>2435</v>
      </c>
      <c r="B2055">
        <v>2022</v>
      </c>
      <c r="C2055">
        <v>1355</v>
      </c>
      <c r="D2055">
        <v>1395</v>
      </c>
      <c r="E2055">
        <v>0.49404140566296501</v>
      </c>
      <c r="F2055" s="3" t="str">
        <f>VLOOKUP(C2055,MTeams!$A:$B,2,FALSE)</f>
        <v>S Dakota St</v>
      </c>
      <c r="G2055" s="3" t="str">
        <f>VLOOKUP(D2055,MTeams!$A:$B,2,FALSE)</f>
        <v>TCU</v>
      </c>
      <c r="H2055" s="4" t="str">
        <f t="shared" si="32"/>
        <v/>
      </c>
    </row>
    <row r="2056" spans="1:8" x14ac:dyDescent="0.3">
      <c r="A2056" t="s">
        <v>2436</v>
      </c>
      <c r="B2056">
        <v>2022</v>
      </c>
      <c r="C2056">
        <v>1355</v>
      </c>
      <c r="D2056">
        <v>1397</v>
      </c>
      <c r="E2056">
        <v>0.20364616923982901</v>
      </c>
      <c r="F2056" s="3" t="str">
        <f>VLOOKUP(C2056,MTeams!$A:$B,2,FALSE)</f>
        <v>S Dakota St</v>
      </c>
      <c r="G2056" s="3" t="str">
        <f>VLOOKUP(D2056,MTeams!$A:$B,2,FALSE)</f>
        <v>Tennessee</v>
      </c>
      <c r="H2056" s="4">
        <f t="shared" si="32"/>
        <v>0</v>
      </c>
    </row>
    <row r="2057" spans="1:8" x14ac:dyDescent="0.3">
      <c r="A2057" t="s">
        <v>2437</v>
      </c>
      <c r="B2057">
        <v>2022</v>
      </c>
      <c r="C2057">
        <v>1355</v>
      </c>
      <c r="D2057">
        <v>1400</v>
      </c>
      <c r="E2057">
        <v>0.27614482343903501</v>
      </c>
      <c r="F2057" s="3" t="str">
        <f>VLOOKUP(C2057,MTeams!$A:$B,2,FALSE)</f>
        <v>S Dakota St</v>
      </c>
      <c r="G2057" s="3" t="str">
        <f>VLOOKUP(D2057,MTeams!$A:$B,2,FALSE)</f>
        <v>Texas</v>
      </c>
      <c r="H2057" s="4" t="str">
        <f t="shared" si="32"/>
        <v/>
      </c>
    </row>
    <row r="2058" spans="1:8" x14ac:dyDescent="0.3">
      <c r="A2058" t="s">
        <v>2438</v>
      </c>
      <c r="B2058">
        <v>2022</v>
      </c>
      <c r="C2058">
        <v>1355</v>
      </c>
      <c r="D2058">
        <v>1403</v>
      </c>
      <c r="E2058">
        <v>0.177704600500037</v>
      </c>
      <c r="F2058" s="3" t="str">
        <f>VLOOKUP(C2058,MTeams!$A:$B,2,FALSE)</f>
        <v>S Dakota St</v>
      </c>
      <c r="G2058" s="3" t="str">
        <f>VLOOKUP(D2058,MTeams!$A:$B,2,FALSE)</f>
        <v>Texas Tech</v>
      </c>
      <c r="H2058" s="4">
        <f t="shared" si="32"/>
        <v>0</v>
      </c>
    </row>
    <row r="2059" spans="1:8" x14ac:dyDescent="0.3">
      <c r="A2059" t="s">
        <v>2439</v>
      </c>
      <c r="B2059">
        <v>2022</v>
      </c>
      <c r="C2059">
        <v>1355</v>
      </c>
      <c r="D2059">
        <v>1411</v>
      </c>
      <c r="E2059">
        <v>0.688205023274582</v>
      </c>
      <c r="F2059" s="3" t="str">
        <f>VLOOKUP(C2059,MTeams!$A:$B,2,FALSE)</f>
        <v>S Dakota St</v>
      </c>
      <c r="G2059" s="3" t="str">
        <f>VLOOKUP(D2059,MTeams!$A:$B,2,FALSE)</f>
        <v>TX Southern</v>
      </c>
      <c r="H2059" s="4" t="str">
        <f t="shared" si="32"/>
        <v/>
      </c>
    </row>
    <row r="2060" spans="1:8" x14ac:dyDescent="0.3">
      <c r="A2060" t="s">
        <v>2440</v>
      </c>
      <c r="B2060">
        <v>2022</v>
      </c>
      <c r="C2060">
        <v>1355</v>
      </c>
      <c r="D2060">
        <v>1412</v>
      </c>
      <c r="E2060">
        <v>0.415619544293995</v>
      </c>
      <c r="F2060" s="3" t="str">
        <f>VLOOKUP(C2060,MTeams!$A:$B,2,FALSE)</f>
        <v>S Dakota St</v>
      </c>
      <c r="G2060" s="3" t="str">
        <f>VLOOKUP(D2060,MTeams!$A:$B,2,FALSE)</f>
        <v>UAB</v>
      </c>
      <c r="H2060" s="4" t="str">
        <f t="shared" si="32"/>
        <v/>
      </c>
    </row>
    <row r="2061" spans="1:8" x14ac:dyDescent="0.3">
      <c r="A2061" t="s">
        <v>2441</v>
      </c>
      <c r="B2061">
        <v>2022</v>
      </c>
      <c r="C2061">
        <v>1355</v>
      </c>
      <c r="D2061">
        <v>1417</v>
      </c>
      <c r="E2061">
        <v>0.204144522981416</v>
      </c>
      <c r="F2061" s="3" t="str">
        <f>VLOOKUP(C2061,MTeams!$A:$B,2,FALSE)</f>
        <v>S Dakota St</v>
      </c>
      <c r="G2061" s="3" t="str">
        <f>VLOOKUP(D2061,MTeams!$A:$B,2,FALSE)</f>
        <v>UCLA</v>
      </c>
      <c r="H2061" s="4">
        <f t="shared" si="32"/>
        <v>0</v>
      </c>
    </row>
    <row r="2062" spans="1:8" x14ac:dyDescent="0.3">
      <c r="A2062" t="s">
        <v>2442</v>
      </c>
      <c r="B2062">
        <v>2022</v>
      </c>
      <c r="C2062">
        <v>1355</v>
      </c>
      <c r="D2062">
        <v>1425</v>
      </c>
      <c r="E2062">
        <v>0.38990523318540399</v>
      </c>
      <c r="F2062" s="3" t="str">
        <f>VLOOKUP(C2062,MTeams!$A:$B,2,FALSE)</f>
        <v>S Dakota St</v>
      </c>
      <c r="G2062" s="3" t="str">
        <f>VLOOKUP(D2062,MTeams!$A:$B,2,FALSE)</f>
        <v>USC</v>
      </c>
      <c r="H2062" s="4" t="str">
        <f t="shared" si="32"/>
        <v/>
      </c>
    </row>
    <row r="2063" spans="1:8" x14ac:dyDescent="0.3">
      <c r="A2063" t="s">
        <v>2443</v>
      </c>
      <c r="B2063">
        <v>2022</v>
      </c>
      <c r="C2063">
        <v>1355</v>
      </c>
      <c r="D2063">
        <v>1436</v>
      </c>
      <c r="E2063">
        <v>0.40992357903201099</v>
      </c>
      <c r="F2063" s="3" t="str">
        <f>VLOOKUP(C2063,MTeams!$A:$B,2,FALSE)</f>
        <v>S Dakota St</v>
      </c>
      <c r="G2063" s="3" t="str">
        <f>VLOOKUP(D2063,MTeams!$A:$B,2,FALSE)</f>
        <v>Vermont</v>
      </c>
      <c r="H2063" s="4" t="str">
        <f t="shared" si="32"/>
        <v/>
      </c>
    </row>
    <row r="2064" spans="1:8" x14ac:dyDescent="0.3">
      <c r="A2064" t="s">
        <v>2444</v>
      </c>
      <c r="B2064">
        <v>2022</v>
      </c>
      <c r="C2064">
        <v>1355</v>
      </c>
      <c r="D2064">
        <v>1437</v>
      </c>
      <c r="E2064">
        <v>0.19743019136863901</v>
      </c>
      <c r="F2064" s="3" t="str">
        <f>VLOOKUP(C2064,MTeams!$A:$B,2,FALSE)</f>
        <v>S Dakota St</v>
      </c>
      <c r="G2064" s="3" t="str">
        <f>VLOOKUP(D2064,MTeams!$A:$B,2,FALSE)</f>
        <v>Villanova</v>
      </c>
      <c r="H2064" s="4">
        <f t="shared" si="32"/>
        <v>0</v>
      </c>
    </row>
    <row r="2065" spans="1:8" x14ac:dyDescent="0.3">
      <c r="A2065" t="s">
        <v>2445</v>
      </c>
      <c r="B2065">
        <v>2022</v>
      </c>
      <c r="C2065">
        <v>1355</v>
      </c>
      <c r="D2065">
        <v>1439</v>
      </c>
      <c r="E2065">
        <v>0.43007457502691399</v>
      </c>
      <c r="F2065" s="3" t="str">
        <f>VLOOKUP(C2065,MTeams!$A:$B,2,FALSE)</f>
        <v>S Dakota St</v>
      </c>
      <c r="G2065" s="3" t="str">
        <f>VLOOKUP(D2065,MTeams!$A:$B,2,FALSE)</f>
        <v>Virginia Tech</v>
      </c>
      <c r="H2065" s="4" t="str">
        <f t="shared" si="32"/>
        <v/>
      </c>
    </row>
    <row r="2066" spans="1:8" x14ac:dyDescent="0.3">
      <c r="A2066" t="s">
        <v>2446</v>
      </c>
      <c r="B2066">
        <v>2022</v>
      </c>
      <c r="C2066">
        <v>1355</v>
      </c>
      <c r="D2066">
        <v>1458</v>
      </c>
      <c r="E2066">
        <v>0.32601631142777798</v>
      </c>
      <c r="F2066" s="3" t="str">
        <f>VLOOKUP(C2066,MTeams!$A:$B,2,FALSE)</f>
        <v>S Dakota St</v>
      </c>
      <c r="G2066" s="3" t="str">
        <f>VLOOKUP(D2066,MTeams!$A:$B,2,FALSE)</f>
        <v>Wisconsin</v>
      </c>
      <c r="H2066" s="4" t="str">
        <f t="shared" si="32"/>
        <v/>
      </c>
    </row>
    <row r="2067" spans="1:8" x14ac:dyDescent="0.3">
      <c r="A2067" t="s">
        <v>2447</v>
      </c>
      <c r="B2067">
        <v>2022</v>
      </c>
      <c r="C2067">
        <v>1355</v>
      </c>
      <c r="D2067">
        <v>1460</v>
      </c>
      <c r="E2067">
        <v>0.69408279597229305</v>
      </c>
      <c r="F2067" s="3" t="str">
        <f>VLOOKUP(C2067,MTeams!$A:$B,2,FALSE)</f>
        <v>S Dakota St</v>
      </c>
      <c r="G2067" s="3" t="str">
        <f>VLOOKUP(D2067,MTeams!$A:$B,2,FALSE)</f>
        <v>Wright St</v>
      </c>
      <c r="H2067" s="4" t="str">
        <f t="shared" si="32"/>
        <v/>
      </c>
    </row>
    <row r="2068" spans="1:8" x14ac:dyDescent="0.3">
      <c r="A2068" t="s">
        <v>2448</v>
      </c>
      <c r="B2068">
        <v>2022</v>
      </c>
      <c r="C2068">
        <v>1355</v>
      </c>
      <c r="D2068">
        <v>1461</v>
      </c>
      <c r="E2068">
        <v>0.55157855725776295</v>
      </c>
      <c r="F2068" s="3" t="str">
        <f>VLOOKUP(C2068,MTeams!$A:$B,2,FALSE)</f>
        <v>S Dakota St</v>
      </c>
      <c r="G2068" s="3" t="str">
        <f>VLOOKUP(D2068,MTeams!$A:$B,2,FALSE)</f>
        <v>Wyoming</v>
      </c>
      <c r="H2068" s="4" t="str">
        <f t="shared" si="32"/>
        <v/>
      </c>
    </row>
    <row r="2069" spans="1:8" x14ac:dyDescent="0.3">
      <c r="A2069" t="s">
        <v>2449</v>
      </c>
      <c r="B2069">
        <v>2022</v>
      </c>
      <c r="C2069">
        <v>1355</v>
      </c>
      <c r="D2069">
        <v>1463</v>
      </c>
      <c r="E2069">
        <v>0.67588853934099302</v>
      </c>
      <c r="F2069" s="3" t="str">
        <f>VLOOKUP(C2069,MTeams!$A:$B,2,FALSE)</f>
        <v>S Dakota St</v>
      </c>
      <c r="G2069" s="3" t="str">
        <f>VLOOKUP(D2069,MTeams!$A:$B,2,FALSE)</f>
        <v>Yale</v>
      </c>
      <c r="H2069" s="4" t="str">
        <f t="shared" si="32"/>
        <v/>
      </c>
    </row>
    <row r="2070" spans="1:8" x14ac:dyDescent="0.3">
      <c r="A2070" t="s">
        <v>2450</v>
      </c>
      <c r="B2070">
        <v>2022</v>
      </c>
      <c r="C2070">
        <v>1361</v>
      </c>
      <c r="D2070">
        <v>1362</v>
      </c>
      <c r="E2070">
        <v>0.51342375830742004</v>
      </c>
      <c r="F2070" s="3" t="str">
        <f>VLOOKUP(C2070,MTeams!$A:$B,2,FALSE)</f>
        <v>San Diego St</v>
      </c>
      <c r="G2070" s="3" t="str">
        <f>VLOOKUP(D2070,MTeams!$A:$B,2,FALSE)</f>
        <v>San Francisco</v>
      </c>
      <c r="H2070" s="4" t="str">
        <f t="shared" si="32"/>
        <v/>
      </c>
    </row>
    <row r="2071" spans="1:8" x14ac:dyDescent="0.3">
      <c r="A2071" t="s">
        <v>2451</v>
      </c>
      <c r="B2071">
        <v>2022</v>
      </c>
      <c r="C2071">
        <v>1361</v>
      </c>
      <c r="D2071">
        <v>1371</v>
      </c>
      <c r="E2071">
        <v>0.53688498897314196</v>
      </c>
      <c r="F2071" s="3" t="str">
        <f>VLOOKUP(C2071,MTeams!$A:$B,2,FALSE)</f>
        <v>San Diego St</v>
      </c>
      <c r="G2071" s="3" t="str">
        <f>VLOOKUP(D2071,MTeams!$A:$B,2,FALSE)</f>
        <v>Seton Hall</v>
      </c>
      <c r="H2071" s="4" t="str">
        <f t="shared" si="32"/>
        <v/>
      </c>
    </row>
    <row r="2072" spans="1:8" x14ac:dyDescent="0.3">
      <c r="A2072" t="s">
        <v>2452</v>
      </c>
      <c r="B2072">
        <v>2022</v>
      </c>
      <c r="C2072">
        <v>1361</v>
      </c>
      <c r="D2072">
        <v>1388</v>
      </c>
      <c r="E2072">
        <v>0.394603860835188</v>
      </c>
      <c r="F2072" s="3" t="str">
        <f>VLOOKUP(C2072,MTeams!$A:$B,2,FALSE)</f>
        <v>San Diego St</v>
      </c>
      <c r="G2072" s="3" t="str">
        <f>VLOOKUP(D2072,MTeams!$A:$B,2,FALSE)</f>
        <v>St Mary's CA</v>
      </c>
      <c r="H2072" s="4" t="str">
        <f t="shared" si="32"/>
        <v/>
      </c>
    </row>
    <row r="2073" spans="1:8" x14ac:dyDescent="0.3">
      <c r="A2073" t="s">
        <v>2453</v>
      </c>
      <c r="B2073">
        <v>2022</v>
      </c>
      <c r="C2073">
        <v>1361</v>
      </c>
      <c r="D2073">
        <v>1389</v>
      </c>
      <c r="E2073">
        <v>0.75822627498330197</v>
      </c>
      <c r="F2073" s="3" t="str">
        <f>VLOOKUP(C2073,MTeams!$A:$B,2,FALSE)</f>
        <v>San Diego St</v>
      </c>
      <c r="G2073" s="3" t="str">
        <f>VLOOKUP(D2073,MTeams!$A:$B,2,FALSE)</f>
        <v>St Peter's</v>
      </c>
      <c r="H2073" s="4">
        <f t="shared" si="32"/>
        <v>1</v>
      </c>
    </row>
    <row r="2074" spans="1:8" x14ac:dyDescent="0.3">
      <c r="A2074" t="s">
        <v>2454</v>
      </c>
      <c r="B2074">
        <v>2022</v>
      </c>
      <c r="C2074">
        <v>1361</v>
      </c>
      <c r="D2074">
        <v>1394</v>
      </c>
      <c r="E2074">
        <v>0.80516567334948597</v>
      </c>
      <c r="F2074" s="3" t="str">
        <f>VLOOKUP(C2074,MTeams!$A:$B,2,FALSE)</f>
        <v>San Diego St</v>
      </c>
      <c r="G2074" s="3" t="str">
        <f>VLOOKUP(D2074,MTeams!$A:$B,2,FALSE)</f>
        <v>TAM C. Christi</v>
      </c>
      <c r="H2074" s="4">
        <f t="shared" si="32"/>
        <v>1</v>
      </c>
    </row>
    <row r="2075" spans="1:8" x14ac:dyDescent="0.3">
      <c r="A2075" t="s">
        <v>2455</v>
      </c>
      <c r="B2075">
        <v>2022</v>
      </c>
      <c r="C2075">
        <v>1361</v>
      </c>
      <c r="D2075">
        <v>1395</v>
      </c>
      <c r="E2075">
        <v>0.61106353114058698</v>
      </c>
      <c r="F2075" s="3" t="str">
        <f>VLOOKUP(C2075,MTeams!$A:$B,2,FALSE)</f>
        <v>San Diego St</v>
      </c>
      <c r="G2075" s="3" t="str">
        <f>VLOOKUP(D2075,MTeams!$A:$B,2,FALSE)</f>
        <v>TCU</v>
      </c>
      <c r="H2075" s="4" t="str">
        <f t="shared" si="32"/>
        <v/>
      </c>
    </row>
    <row r="2076" spans="1:8" x14ac:dyDescent="0.3">
      <c r="A2076" t="s">
        <v>2456</v>
      </c>
      <c r="B2076">
        <v>2022</v>
      </c>
      <c r="C2076">
        <v>1361</v>
      </c>
      <c r="D2076">
        <v>1397</v>
      </c>
      <c r="E2076">
        <v>0.29147722784975999</v>
      </c>
      <c r="F2076" s="3" t="str">
        <f>VLOOKUP(C2076,MTeams!$A:$B,2,FALSE)</f>
        <v>San Diego St</v>
      </c>
      <c r="G2076" s="3" t="str">
        <f>VLOOKUP(D2076,MTeams!$A:$B,2,FALSE)</f>
        <v>Tennessee</v>
      </c>
      <c r="H2076" s="4" t="str">
        <f t="shared" si="32"/>
        <v/>
      </c>
    </row>
    <row r="2077" spans="1:8" x14ac:dyDescent="0.3">
      <c r="A2077" t="s">
        <v>2457</v>
      </c>
      <c r="B2077">
        <v>2022</v>
      </c>
      <c r="C2077">
        <v>1361</v>
      </c>
      <c r="D2077">
        <v>1400</v>
      </c>
      <c r="E2077">
        <v>0.38028499988730702</v>
      </c>
      <c r="F2077" s="3" t="str">
        <f>VLOOKUP(C2077,MTeams!$A:$B,2,FALSE)</f>
        <v>San Diego St</v>
      </c>
      <c r="G2077" s="3" t="str">
        <f>VLOOKUP(D2077,MTeams!$A:$B,2,FALSE)</f>
        <v>Texas</v>
      </c>
      <c r="H2077" s="4" t="str">
        <f t="shared" si="32"/>
        <v/>
      </c>
    </row>
    <row r="2078" spans="1:8" x14ac:dyDescent="0.3">
      <c r="A2078" t="s">
        <v>2458</v>
      </c>
      <c r="B2078">
        <v>2022</v>
      </c>
      <c r="C2078">
        <v>1361</v>
      </c>
      <c r="D2078">
        <v>1403</v>
      </c>
      <c r="E2078">
        <v>0.25794432519150101</v>
      </c>
      <c r="F2078" s="3" t="str">
        <f>VLOOKUP(C2078,MTeams!$A:$B,2,FALSE)</f>
        <v>San Diego St</v>
      </c>
      <c r="G2078" s="3" t="str">
        <f>VLOOKUP(D2078,MTeams!$A:$B,2,FALSE)</f>
        <v>Texas Tech</v>
      </c>
      <c r="H2078" s="4" t="str">
        <f t="shared" si="32"/>
        <v/>
      </c>
    </row>
    <row r="2079" spans="1:8" x14ac:dyDescent="0.3">
      <c r="A2079" t="s">
        <v>2459</v>
      </c>
      <c r="B2079">
        <v>2022</v>
      </c>
      <c r="C2079">
        <v>1361</v>
      </c>
      <c r="D2079">
        <v>1411</v>
      </c>
      <c r="E2079">
        <v>0.78030228454233497</v>
      </c>
      <c r="F2079" s="3" t="str">
        <f>VLOOKUP(C2079,MTeams!$A:$B,2,FALSE)</f>
        <v>San Diego St</v>
      </c>
      <c r="G2079" s="3" t="str">
        <f>VLOOKUP(D2079,MTeams!$A:$B,2,FALSE)</f>
        <v>TX Southern</v>
      </c>
      <c r="H2079" s="4">
        <f t="shared" si="32"/>
        <v>1</v>
      </c>
    </row>
    <row r="2080" spans="1:8" x14ac:dyDescent="0.3">
      <c r="A2080" t="s">
        <v>2460</v>
      </c>
      <c r="B2080">
        <v>2022</v>
      </c>
      <c r="C2080">
        <v>1361</v>
      </c>
      <c r="D2080">
        <v>1412</v>
      </c>
      <c r="E2080">
        <v>0.533657103321592</v>
      </c>
      <c r="F2080" s="3" t="str">
        <f>VLOOKUP(C2080,MTeams!$A:$B,2,FALSE)</f>
        <v>San Diego St</v>
      </c>
      <c r="G2080" s="3" t="str">
        <f>VLOOKUP(D2080,MTeams!$A:$B,2,FALSE)</f>
        <v>UAB</v>
      </c>
      <c r="H2080" s="4" t="str">
        <f t="shared" si="32"/>
        <v/>
      </c>
    </row>
    <row r="2081" spans="1:8" x14ac:dyDescent="0.3">
      <c r="A2081" t="s">
        <v>2461</v>
      </c>
      <c r="B2081">
        <v>2022</v>
      </c>
      <c r="C2081">
        <v>1361</v>
      </c>
      <c r="D2081">
        <v>1417</v>
      </c>
      <c r="E2081">
        <v>0.29211290568294501</v>
      </c>
      <c r="F2081" s="3" t="str">
        <f>VLOOKUP(C2081,MTeams!$A:$B,2,FALSE)</f>
        <v>San Diego St</v>
      </c>
      <c r="G2081" s="3" t="str">
        <f>VLOOKUP(D2081,MTeams!$A:$B,2,FALSE)</f>
        <v>UCLA</v>
      </c>
      <c r="H2081" s="4" t="str">
        <f t="shared" si="32"/>
        <v/>
      </c>
    </row>
    <row r="2082" spans="1:8" x14ac:dyDescent="0.3">
      <c r="A2082" t="s">
        <v>2462</v>
      </c>
      <c r="B2082">
        <v>2022</v>
      </c>
      <c r="C2082">
        <v>1361</v>
      </c>
      <c r="D2082">
        <v>1425</v>
      </c>
      <c r="E2082">
        <v>0.50697505707494395</v>
      </c>
      <c r="F2082" s="3" t="str">
        <f>VLOOKUP(C2082,MTeams!$A:$B,2,FALSE)</f>
        <v>San Diego St</v>
      </c>
      <c r="G2082" s="3" t="str">
        <f>VLOOKUP(D2082,MTeams!$A:$B,2,FALSE)</f>
        <v>USC</v>
      </c>
      <c r="H2082" s="4" t="str">
        <f t="shared" si="32"/>
        <v/>
      </c>
    </row>
    <row r="2083" spans="1:8" x14ac:dyDescent="0.3">
      <c r="A2083" t="s">
        <v>2463</v>
      </c>
      <c r="B2083">
        <v>2022</v>
      </c>
      <c r="C2083">
        <v>1361</v>
      </c>
      <c r="D2083">
        <v>1436</v>
      </c>
      <c r="E2083">
        <v>0.52780657208973303</v>
      </c>
      <c r="F2083" s="3" t="str">
        <f>VLOOKUP(C2083,MTeams!$A:$B,2,FALSE)</f>
        <v>San Diego St</v>
      </c>
      <c r="G2083" s="3" t="str">
        <f>VLOOKUP(D2083,MTeams!$A:$B,2,FALSE)</f>
        <v>Vermont</v>
      </c>
      <c r="H2083" s="4" t="str">
        <f t="shared" si="32"/>
        <v/>
      </c>
    </row>
    <row r="2084" spans="1:8" x14ac:dyDescent="0.3">
      <c r="A2084" t="s">
        <v>2464</v>
      </c>
      <c r="B2084">
        <v>2022</v>
      </c>
      <c r="C2084">
        <v>1361</v>
      </c>
      <c r="D2084">
        <v>1437</v>
      </c>
      <c r="E2084">
        <v>0.28352858740654302</v>
      </c>
      <c r="F2084" s="3" t="str">
        <f>VLOOKUP(C2084,MTeams!$A:$B,2,FALSE)</f>
        <v>San Diego St</v>
      </c>
      <c r="G2084" s="3" t="str">
        <f>VLOOKUP(D2084,MTeams!$A:$B,2,FALSE)</f>
        <v>Villanova</v>
      </c>
      <c r="H2084" s="4" t="str">
        <f t="shared" si="32"/>
        <v/>
      </c>
    </row>
    <row r="2085" spans="1:8" x14ac:dyDescent="0.3">
      <c r="A2085" t="s">
        <v>2465</v>
      </c>
      <c r="B2085">
        <v>2022</v>
      </c>
      <c r="C2085">
        <v>1361</v>
      </c>
      <c r="D2085">
        <v>1439</v>
      </c>
      <c r="E2085">
        <v>0.54834078621492599</v>
      </c>
      <c r="F2085" s="3" t="str">
        <f>VLOOKUP(C2085,MTeams!$A:$B,2,FALSE)</f>
        <v>San Diego St</v>
      </c>
      <c r="G2085" s="3" t="str">
        <f>VLOOKUP(D2085,MTeams!$A:$B,2,FALSE)</f>
        <v>Virginia Tech</v>
      </c>
      <c r="H2085" s="4" t="str">
        <f t="shared" si="32"/>
        <v/>
      </c>
    </row>
    <row r="2086" spans="1:8" x14ac:dyDescent="0.3">
      <c r="A2086" t="s">
        <v>2466</v>
      </c>
      <c r="B2086">
        <v>2022</v>
      </c>
      <c r="C2086">
        <v>1361</v>
      </c>
      <c r="D2086">
        <v>1458</v>
      </c>
      <c r="E2086">
        <v>0.43762668217168499</v>
      </c>
      <c r="F2086" s="3" t="str">
        <f>VLOOKUP(C2086,MTeams!$A:$B,2,FALSE)</f>
        <v>San Diego St</v>
      </c>
      <c r="G2086" s="3" t="str">
        <f>VLOOKUP(D2086,MTeams!$A:$B,2,FALSE)</f>
        <v>Wisconsin</v>
      </c>
      <c r="H2086" s="4" t="str">
        <f t="shared" si="32"/>
        <v/>
      </c>
    </row>
    <row r="2087" spans="1:8" x14ac:dyDescent="0.3">
      <c r="A2087" t="s">
        <v>2467</v>
      </c>
      <c r="B2087">
        <v>2022</v>
      </c>
      <c r="C2087">
        <v>1361</v>
      </c>
      <c r="D2087">
        <v>1460</v>
      </c>
      <c r="E2087">
        <v>0.78498763497471702</v>
      </c>
      <c r="F2087" s="3" t="str">
        <f>VLOOKUP(C2087,MTeams!$A:$B,2,FALSE)</f>
        <v>San Diego St</v>
      </c>
      <c r="G2087" s="3" t="str">
        <f>VLOOKUP(D2087,MTeams!$A:$B,2,FALSE)</f>
        <v>Wright St</v>
      </c>
      <c r="H2087" s="4">
        <f t="shared" si="32"/>
        <v>1</v>
      </c>
    </row>
    <row r="2088" spans="1:8" x14ac:dyDescent="0.3">
      <c r="A2088" t="s">
        <v>2468</v>
      </c>
      <c r="B2088">
        <v>2022</v>
      </c>
      <c r="C2088">
        <v>1361</v>
      </c>
      <c r="D2088">
        <v>1461</v>
      </c>
      <c r="E2088">
        <v>0.66434460848643795</v>
      </c>
      <c r="F2088" s="3" t="str">
        <f>VLOOKUP(C2088,MTeams!$A:$B,2,FALSE)</f>
        <v>San Diego St</v>
      </c>
      <c r="G2088" s="3" t="str">
        <f>VLOOKUP(D2088,MTeams!$A:$B,2,FALSE)</f>
        <v>Wyoming</v>
      </c>
      <c r="H2088" s="4" t="str">
        <f t="shared" si="32"/>
        <v/>
      </c>
    </row>
    <row r="2089" spans="1:8" x14ac:dyDescent="0.3">
      <c r="A2089" t="s">
        <v>2469</v>
      </c>
      <c r="B2089">
        <v>2022</v>
      </c>
      <c r="C2089">
        <v>1361</v>
      </c>
      <c r="D2089">
        <v>1463</v>
      </c>
      <c r="E2089">
        <v>0.77041814957354005</v>
      </c>
      <c r="F2089" s="3" t="str">
        <f>VLOOKUP(C2089,MTeams!$A:$B,2,FALSE)</f>
        <v>San Diego St</v>
      </c>
      <c r="G2089" s="3" t="str">
        <f>VLOOKUP(D2089,MTeams!$A:$B,2,FALSE)</f>
        <v>Yale</v>
      </c>
      <c r="H2089" s="4">
        <f t="shared" si="32"/>
        <v>1</v>
      </c>
    </row>
    <row r="2090" spans="1:8" x14ac:dyDescent="0.3">
      <c r="A2090" t="s">
        <v>2470</v>
      </c>
      <c r="B2090">
        <v>2022</v>
      </c>
      <c r="C2090">
        <v>1362</v>
      </c>
      <c r="D2090">
        <v>1371</v>
      </c>
      <c r="E2090">
        <v>0.52351847404317697</v>
      </c>
      <c r="F2090" s="3" t="str">
        <f>VLOOKUP(C2090,MTeams!$A:$B,2,FALSE)</f>
        <v>San Francisco</v>
      </c>
      <c r="G2090" s="3" t="str">
        <f>VLOOKUP(D2090,MTeams!$A:$B,2,FALSE)</f>
        <v>Seton Hall</v>
      </c>
      <c r="H2090" s="4" t="str">
        <f t="shared" si="32"/>
        <v/>
      </c>
    </row>
    <row r="2091" spans="1:8" x14ac:dyDescent="0.3">
      <c r="A2091" t="s">
        <v>2471</v>
      </c>
      <c r="B2091">
        <v>2022</v>
      </c>
      <c r="C2091">
        <v>1362</v>
      </c>
      <c r="D2091">
        <v>1388</v>
      </c>
      <c r="E2091">
        <v>0.38187586260170198</v>
      </c>
      <c r="F2091" s="3" t="str">
        <f>VLOOKUP(C2091,MTeams!$A:$B,2,FALSE)</f>
        <v>San Francisco</v>
      </c>
      <c r="G2091" s="3" t="str">
        <f>VLOOKUP(D2091,MTeams!$A:$B,2,FALSE)</f>
        <v>St Mary's CA</v>
      </c>
      <c r="H2091" s="4" t="str">
        <f t="shared" si="32"/>
        <v/>
      </c>
    </row>
    <row r="2092" spans="1:8" x14ac:dyDescent="0.3">
      <c r="A2092" t="s">
        <v>2472</v>
      </c>
      <c r="B2092">
        <v>2022</v>
      </c>
      <c r="C2092">
        <v>1362</v>
      </c>
      <c r="D2092">
        <v>1389</v>
      </c>
      <c r="E2092">
        <v>0.74828250248883799</v>
      </c>
      <c r="F2092" s="3" t="str">
        <f>VLOOKUP(C2092,MTeams!$A:$B,2,FALSE)</f>
        <v>San Francisco</v>
      </c>
      <c r="G2092" s="3" t="str">
        <f>VLOOKUP(D2092,MTeams!$A:$B,2,FALSE)</f>
        <v>St Peter's</v>
      </c>
      <c r="H2092" s="4" t="str">
        <f t="shared" si="32"/>
        <v/>
      </c>
    </row>
    <row r="2093" spans="1:8" x14ac:dyDescent="0.3">
      <c r="A2093" t="s">
        <v>2473</v>
      </c>
      <c r="B2093">
        <v>2022</v>
      </c>
      <c r="C2093">
        <v>1362</v>
      </c>
      <c r="D2093">
        <v>1394</v>
      </c>
      <c r="E2093">
        <v>0.79663173787050201</v>
      </c>
      <c r="F2093" s="3" t="str">
        <f>VLOOKUP(C2093,MTeams!$A:$B,2,FALSE)</f>
        <v>San Francisco</v>
      </c>
      <c r="G2093" s="3" t="str">
        <f>VLOOKUP(D2093,MTeams!$A:$B,2,FALSE)</f>
        <v>TAM C. Christi</v>
      </c>
      <c r="H2093" s="4">
        <f t="shared" si="32"/>
        <v>1</v>
      </c>
    </row>
    <row r="2094" spans="1:8" x14ac:dyDescent="0.3">
      <c r="A2094" t="s">
        <v>2474</v>
      </c>
      <c r="B2094">
        <v>2022</v>
      </c>
      <c r="C2094">
        <v>1362</v>
      </c>
      <c r="D2094">
        <v>1395</v>
      </c>
      <c r="E2094">
        <v>0.59823721323899803</v>
      </c>
      <c r="F2094" s="3" t="str">
        <f>VLOOKUP(C2094,MTeams!$A:$B,2,FALSE)</f>
        <v>San Francisco</v>
      </c>
      <c r="G2094" s="3" t="str">
        <f>VLOOKUP(D2094,MTeams!$A:$B,2,FALSE)</f>
        <v>TCU</v>
      </c>
      <c r="H2094" s="4" t="str">
        <f t="shared" si="32"/>
        <v/>
      </c>
    </row>
    <row r="2095" spans="1:8" x14ac:dyDescent="0.3">
      <c r="A2095" t="s">
        <v>2475</v>
      </c>
      <c r="B2095">
        <v>2022</v>
      </c>
      <c r="C2095">
        <v>1362</v>
      </c>
      <c r="D2095">
        <v>1397</v>
      </c>
      <c r="E2095">
        <v>0.280546120468667</v>
      </c>
      <c r="F2095" s="3" t="str">
        <f>VLOOKUP(C2095,MTeams!$A:$B,2,FALSE)</f>
        <v>San Francisco</v>
      </c>
      <c r="G2095" s="3" t="str">
        <f>VLOOKUP(D2095,MTeams!$A:$B,2,FALSE)</f>
        <v>Tennessee</v>
      </c>
      <c r="H2095" s="4" t="str">
        <f t="shared" si="32"/>
        <v/>
      </c>
    </row>
    <row r="2096" spans="1:8" x14ac:dyDescent="0.3">
      <c r="A2096" t="s">
        <v>2476</v>
      </c>
      <c r="B2096">
        <v>2022</v>
      </c>
      <c r="C2096">
        <v>1362</v>
      </c>
      <c r="D2096">
        <v>1400</v>
      </c>
      <c r="E2096">
        <v>0.36771512347518098</v>
      </c>
      <c r="F2096" s="3" t="str">
        <f>VLOOKUP(C2096,MTeams!$A:$B,2,FALSE)</f>
        <v>San Francisco</v>
      </c>
      <c r="G2096" s="3" t="str">
        <f>VLOOKUP(D2096,MTeams!$A:$B,2,FALSE)</f>
        <v>Texas</v>
      </c>
      <c r="H2096" s="4" t="str">
        <f t="shared" si="32"/>
        <v/>
      </c>
    </row>
    <row r="2097" spans="1:8" x14ac:dyDescent="0.3">
      <c r="A2097" t="s">
        <v>2477</v>
      </c>
      <c r="B2097">
        <v>2022</v>
      </c>
      <c r="C2097">
        <v>1362</v>
      </c>
      <c r="D2097">
        <v>1403</v>
      </c>
      <c r="E2097">
        <v>0.247813911539223</v>
      </c>
      <c r="F2097" s="3" t="str">
        <f>VLOOKUP(C2097,MTeams!$A:$B,2,FALSE)</f>
        <v>San Francisco</v>
      </c>
      <c r="G2097" s="3" t="str">
        <f>VLOOKUP(D2097,MTeams!$A:$B,2,FALSE)</f>
        <v>Texas Tech</v>
      </c>
      <c r="H2097" s="4">
        <f t="shared" si="32"/>
        <v>0</v>
      </c>
    </row>
    <row r="2098" spans="1:8" x14ac:dyDescent="0.3">
      <c r="A2098" t="s">
        <v>2478</v>
      </c>
      <c r="B2098">
        <v>2022</v>
      </c>
      <c r="C2098">
        <v>1362</v>
      </c>
      <c r="D2098">
        <v>1411</v>
      </c>
      <c r="E2098">
        <v>0.77100366610311599</v>
      </c>
      <c r="F2098" s="3" t="str">
        <f>VLOOKUP(C2098,MTeams!$A:$B,2,FALSE)</f>
        <v>San Francisco</v>
      </c>
      <c r="G2098" s="3" t="str">
        <f>VLOOKUP(D2098,MTeams!$A:$B,2,FALSE)</f>
        <v>TX Southern</v>
      </c>
      <c r="H2098" s="4">
        <f t="shared" si="32"/>
        <v>1</v>
      </c>
    </row>
    <row r="2099" spans="1:8" x14ac:dyDescent="0.3">
      <c r="A2099" t="s">
        <v>2479</v>
      </c>
      <c r="B2099">
        <v>2022</v>
      </c>
      <c r="C2099">
        <v>1362</v>
      </c>
      <c r="D2099">
        <v>1412</v>
      </c>
      <c r="E2099">
        <v>0.52028349529472895</v>
      </c>
      <c r="F2099" s="3" t="str">
        <f>VLOOKUP(C2099,MTeams!$A:$B,2,FALSE)</f>
        <v>San Francisco</v>
      </c>
      <c r="G2099" s="3" t="str">
        <f>VLOOKUP(D2099,MTeams!$A:$B,2,FALSE)</f>
        <v>UAB</v>
      </c>
      <c r="H2099" s="4" t="str">
        <f t="shared" si="32"/>
        <v/>
      </c>
    </row>
    <row r="2100" spans="1:8" x14ac:dyDescent="0.3">
      <c r="A2100" t="s">
        <v>2480</v>
      </c>
      <c r="B2100">
        <v>2022</v>
      </c>
      <c r="C2100">
        <v>1362</v>
      </c>
      <c r="D2100">
        <v>1417</v>
      </c>
      <c r="E2100">
        <v>0.28115606141921901</v>
      </c>
      <c r="F2100" s="3" t="str">
        <f>VLOOKUP(C2100,MTeams!$A:$B,2,FALSE)</f>
        <v>San Francisco</v>
      </c>
      <c r="G2100" s="3" t="str">
        <f>VLOOKUP(D2100,MTeams!$A:$B,2,FALSE)</f>
        <v>UCLA</v>
      </c>
      <c r="H2100" s="4" t="str">
        <f t="shared" si="32"/>
        <v/>
      </c>
    </row>
    <row r="2101" spans="1:8" x14ac:dyDescent="0.3">
      <c r="A2101" t="s">
        <v>2481</v>
      </c>
      <c r="B2101">
        <v>2022</v>
      </c>
      <c r="C2101">
        <v>1362</v>
      </c>
      <c r="D2101">
        <v>1425</v>
      </c>
      <c r="E2101">
        <v>0.49356169936609001</v>
      </c>
      <c r="F2101" s="3" t="str">
        <f>VLOOKUP(C2101,MTeams!$A:$B,2,FALSE)</f>
        <v>San Francisco</v>
      </c>
      <c r="G2101" s="3" t="str">
        <f>VLOOKUP(D2101,MTeams!$A:$B,2,FALSE)</f>
        <v>USC</v>
      </c>
      <c r="H2101" s="4" t="str">
        <f t="shared" si="32"/>
        <v/>
      </c>
    </row>
    <row r="2102" spans="1:8" x14ac:dyDescent="0.3">
      <c r="A2102" t="s">
        <v>2482</v>
      </c>
      <c r="B2102">
        <v>2022</v>
      </c>
      <c r="C2102">
        <v>1362</v>
      </c>
      <c r="D2102">
        <v>1436</v>
      </c>
      <c r="E2102">
        <v>0.51441796428262798</v>
      </c>
      <c r="F2102" s="3" t="str">
        <f>VLOOKUP(C2102,MTeams!$A:$B,2,FALSE)</f>
        <v>San Francisco</v>
      </c>
      <c r="G2102" s="3" t="str">
        <f>VLOOKUP(D2102,MTeams!$A:$B,2,FALSE)</f>
        <v>Vermont</v>
      </c>
      <c r="H2102" s="4" t="str">
        <f t="shared" si="32"/>
        <v/>
      </c>
    </row>
    <row r="2103" spans="1:8" x14ac:dyDescent="0.3">
      <c r="A2103" t="s">
        <v>2483</v>
      </c>
      <c r="B2103">
        <v>2022</v>
      </c>
      <c r="C2103">
        <v>1362</v>
      </c>
      <c r="D2103">
        <v>1437</v>
      </c>
      <c r="E2103">
        <v>0.27279008118993597</v>
      </c>
      <c r="F2103" s="3" t="str">
        <f>VLOOKUP(C2103,MTeams!$A:$B,2,FALSE)</f>
        <v>San Francisco</v>
      </c>
      <c r="G2103" s="3" t="str">
        <f>VLOOKUP(D2103,MTeams!$A:$B,2,FALSE)</f>
        <v>Villanova</v>
      </c>
      <c r="H2103" s="4" t="str">
        <f t="shared" si="32"/>
        <v/>
      </c>
    </row>
    <row r="2104" spans="1:8" x14ac:dyDescent="0.3">
      <c r="A2104" t="s">
        <v>2484</v>
      </c>
      <c r="B2104">
        <v>2022</v>
      </c>
      <c r="C2104">
        <v>1362</v>
      </c>
      <c r="D2104">
        <v>1439</v>
      </c>
      <c r="E2104">
        <v>0.53502650585478195</v>
      </c>
      <c r="F2104" s="3" t="str">
        <f>VLOOKUP(C2104,MTeams!$A:$B,2,FALSE)</f>
        <v>San Francisco</v>
      </c>
      <c r="G2104" s="3" t="str">
        <f>VLOOKUP(D2104,MTeams!$A:$B,2,FALSE)</f>
        <v>Virginia Tech</v>
      </c>
      <c r="H2104" s="4" t="str">
        <f t="shared" si="32"/>
        <v/>
      </c>
    </row>
    <row r="2105" spans="1:8" x14ac:dyDescent="0.3">
      <c r="A2105" t="s">
        <v>2485</v>
      </c>
      <c r="B2105">
        <v>2022</v>
      </c>
      <c r="C2105">
        <v>1362</v>
      </c>
      <c r="D2105">
        <v>1458</v>
      </c>
      <c r="E2105">
        <v>0.42449266053963902</v>
      </c>
      <c r="F2105" s="3" t="str">
        <f>VLOOKUP(C2105,MTeams!$A:$B,2,FALSE)</f>
        <v>San Francisco</v>
      </c>
      <c r="G2105" s="3" t="str">
        <f>VLOOKUP(D2105,MTeams!$A:$B,2,FALSE)</f>
        <v>Wisconsin</v>
      </c>
      <c r="H2105" s="4" t="str">
        <f t="shared" si="32"/>
        <v/>
      </c>
    </row>
    <row r="2106" spans="1:8" x14ac:dyDescent="0.3">
      <c r="A2106" t="s">
        <v>2486</v>
      </c>
      <c r="B2106">
        <v>2022</v>
      </c>
      <c r="C2106">
        <v>1362</v>
      </c>
      <c r="D2106">
        <v>1460</v>
      </c>
      <c r="E2106">
        <v>0.77582792460096694</v>
      </c>
      <c r="F2106" s="3" t="str">
        <f>VLOOKUP(C2106,MTeams!$A:$B,2,FALSE)</f>
        <v>San Francisco</v>
      </c>
      <c r="G2106" s="3" t="str">
        <f>VLOOKUP(D2106,MTeams!$A:$B,2,FALSE)</f>
        <v>Wright St</v>
      </c>
      <c r="H2106" s="4">
        <f t="shared" si="32"/>
        <v>1</v>
      </c>
    </row>
    <row r="2107" spans="1:8" x14ac:dyDescent="0.3">
      <c r="A2107" t="s">
        <v>2487</v>
      </c>
      <c r="B2107">
        <v>2022</v>
      </c>
      <c r="C2107">
        <v>1362</v>
      </c>
      <c r="D2107">
        <v>1461</v>
      </c>
      <c r="E2107">
        <v>0.65226904269439601</v>
      </c>
      <c r="F2107" s="3" t="str">
        <f>VLOOKUP(C2107,MTeams!$A:$B,2,FALSE)</f>
        <v>San Francisco</v>
      </c>
      <c r="G2107" s="3" t="str">
        <f>VLOOKUP(D2107,MTeams!$A:$B,2,FALSE)</f>
        <v>Wyoming</v>
      </c>
      <c r="H2107" s="4" t="str">
        <f t="shared" si="32"/>
        <v/>
      </c>
    </row>
    <row r="2108" spans="1:8" x14ac:dyDescent="0.3">
      <c r="A2108" t="s">
        <v>2488</v>
      </c>
      <c r="B2108">
        <v>2022</v>
      </c>
      <c r="C2108">
        <v>1362</v>
      </c>
      <c r="D2108">
        <v>1463</v>
      </c>
      <c r="E2108">
        <v>0.76080419193845905</v>
      </c>
      <c r="F2108" s="3" t="str">
        <f>VLOOKUP(C2108,MTeams!$A:$B,2,FALSE)</f>
        <v>San Francisco</v>
      </c>
      <c r="G2108" s="3" t="str">
        <f>VLOOKUP(D2108,MTeams!$A:$B,2,FALSE)</f>
        <v>Yale</v>
      </c>
      <c r="H2108" s="4">
        <f t="shared" si="32"/>
        <v>1</v>
      </c>
    </row>
    <row r="2109" spans="1:8" x14ac:dyDescent="0.3">
      <c r="A2109" t="s">
        <v>2489</v>
      </c>
      <c r="B2109">
        <v>2022</v>
      </c>
      <c r="C2109">
        <v>1371</v>
      </c>
      <c r="D2109">
        <v>1388</v>
      </c>
      <c r="E2109">
        <v>0.35993741444425698</v>
      </c>
      <c r="F2109" s="3" t="str">
        <f>VLOOKUP(C2109,MTeams!$A:$B,2,FALSE)</f>
        <v>Seton Hall</v>
      </c>
      <c r="G2109" s="3" t="str">
        <f>VLOOKUP(D2109,MTeams!$A:$B,2,FALSE)</f>
        <v>St Mary's CA</v>
      </c>
      <c r="H2109" s="4" t="str">
        <f t="shared" si="32"/>
        <v/>
      </c>
    </row>
    <row r="2110" spans="1:8" x14ac:dyDescent="0.3">
      <c r="A2110" t="s">
        <v>2490</v>
      </c>
      <c r="B2110">
        <v>2022</v>
      </c>
      <c r="C2110">
        <v>1371</v>
      </c>
      <c r="D2110">
        <v>1389</v>
      </c>
      <c r="E2110">
        <v>0.73016044137231895</v>
      </c>
      <c r="F2110" s="3" t="str">
        <f>VLOOKUP(C2110,MTeams!$A:$B,2,FALSE)</f>
        <v>Seton Hall</v>
      </c>
      <c r="G2110" s="3" t="str">
        <f>VLOOKUP(D2110,MTeams!$A:$B,2,FALSE)</f>
        <v>St Peter's</v>
      </c>
      <c r="H2110" s="4" t="str">
        <f t="shared" si="32"/>
        <v/>
      </c>
    </row>
    <row r="2111" spans="1:8" x14ac:dyDescent="0.3">
      <c r="A2111" t="s">
        <v>2491</v>
      </c>
      <c r="B2111">
        <v>2022</v>
      </c>
      <c r="C2111">
        <v>1371</v>
      </c>
      <c r="D2111">
        <v>1394</v>
      </c>
      <c r="E2111">
        <v>0.78097504792086503</v>
      </c>
      <c r="F2111" s="3" t="str">
        <f>VLOOKUP(C2111,MTeams!$A:$B,2,FALSE)</f>
        <v>Seton Hall</v>
      </c>
      <c r="G2111" s="3" t="str">
        <f>VLOOKUP(D2111,MTeams!$A:$B,2,FALSE)</f>
        <v>TAM C. Christi</v>
      </c>
      <c r="H2111" s="4">
        <f t="shared" si="32"/>
        <v>1</v>
      </c>
    </row>
    <row r="2112" spans="1:8" x14ac:dyDescent="0.3">
      <c r="A2112" t="s">
        <v>2492</v>
      </c>
      <c r="B2112">
        <v>2022</v>
      </c>
      <c r="C2112">
        <v>1371</v>
      </c>
      <c r="D2112">
        <v>1395</v>
      </c>
      <c r="E2112">
        <v>0.57545231211516001</v>
      </c>
      <c r="F2112" s="3" t="str">
        <f>VLOOKUP(C2112,MTeams!$A:$B,2,FALSE)</f>
        <v>Seton Hall</v>
      </c>
      <c r="G2112" s="3" t="str">
        <f>VLOOKUP(D2112,MTeams!$A:$B,2,FALSE)</f>
        <v>TCU</v>
      </c>
      <c r="H2112" s="4" t="str">
        <f t="shared" si="32"/>
        <v/>
      </c>
    </row>
    <row r="2113" spans="1:8" x14ac:dyDescent="0.3">
      <c r="A2113" t="s">
        <v>2493</v>
      </c>
      <c r="B2113">
        <v>2022</v>
      </c>
      <c r="C2113">
        <v>1371</v>
      </c>
      <c r="D2113">
        <v>1397</v>
      </c>
      <c r="E2113">
        <v>0.26196128896877402</v>
      </c>
      <c r="F2113" s="3" t="str">
        <f>VLOOKUP(C2113,MTeams!$A:$B,2,FALSE)</f>
        <v>Seton Hall</v>
      </c>
      <c r="G2113" s="3" t="str">
        <f>VLOOKUP(D2113,MTeams!$A:$B,2,FALSE)</f>
        <v>Tennessee</v>
      </c>
      <c r="H2113" s="4" t="str">
        <f t="shared" si="32"/>
        <v/>
      </c>
    </row>
    <row r="2114" spans="1:8" x14ac:dyDescent="0.3">
      <c r="A2114" t="s">
        <v>2494</v>
      </c>
      <c r="B2114">
        <v>2022</v>
      </c>
      <c r="C2114">
        <v>1371</v>
      </c>
      <c r="D2114">
        <v>1400</v>
      </c>
      <c r="E2114">
        <v>0.34614034043215702</v>
      </c>
      <c r="F2114" s="3" t="str">
        <f>VLOOKUP(C2114,MTeams!$A:$B,2,FALSE)</f>
        <v>Seton Hall</v>
      </c>
      <c r="G2114" s="3" t="str">
        <f>VLOOKUP(D2114,MTeams!$A:$B,2,FALSE)</f>
        <v>Texas</v>
      </c>
      <c r="H2114" s="4" t="str">
        <f t="shared" si="32"/>
        <v/>
      </c>
    </row>
    <row r="2115" spans="1:8" x14ac:dyDescent="0.3">
      <c r="A2115" t="s">
        <v>2495</v>
      </c>
      <c r="B2115">
        <v>2022</v>
      </c>
      <c r="C2115">
        <v>1371</v>
      </c>
      <c r="D2115">
        <v>1403</v>
      </c>
      <c r="E2115">
        <v>0.23070791294104001</v>
      </c>
      <c r="F2115" s="3" t="str">
        <f>VLOOKUP(C2115,MTeams!$A:$B,2,FALSE)</f>
        <v>Seton Hall</v>
      </c>
      <c r="G2115" s="3" t="str">
        <f>VLOOKUP(D2115,MTeams!$A:$B,2,FALSE)</f>
        <v>Texas Tech</v>
      </c>
      <c r="H2115" s="4">
        <f t="shared" ref="H2115:H2178" si="33">IF(E2115&gt;0.75, 1, IF(E2115&lt;0.25,0,""))</f>
        <v>0</v>
      </c>
    </row>
    <row r="2116" spans="1:8" x14ac:dyDescent="0.3">
      <c r="A2116" t="s">
        <v>2496</v>
      </c>
      <c r="B2116">
        <v>2022</v>
      </c>
      <c r="C2116">
        <v>1371</v>
      </c>
      <c r="D2116">
        <v>1411</v>
      </c>
      <c r="E2116">
        <v>0.75397696285472104</v>
      </c>
      <c r="F2116" s="3" t="str">
        <f>VLOOKUP(C2116,MTeams!$A:$B,2,FALSE)</f>
        <v>Seton Hall</v>
      </c>
      <c r="G2116" s="3" t="str">
        <f>VLOOKUP(D2116,MTeams!$A:$B,2,FALSE)</f>
        <v>TX Southern</v>
      </c>
      <c r="H2116" s="4">
        <f t="shared" si="33"/>
        <v>1</v>
      </c>
    </row>
    <row r="2117" spans="1:8" x14ac:dyDescent="0.3">
      <c r="A2117" t="s">
        <v>2497</v>
      </c>
      <c r="B2117">
        <v>2022</v>
      </c>
      <c r="C2117">
        <v>1371</v>
      </c>
      <c r="D2117">
        <v>1412</v>
      </c>
      <c r="E2117">
        <v>0.49678932092077099</v>
      </c>
      <c r="F2117" s="3" t="str">
        <f>VLOOKUP(C2117,MTeams!$A:$B,2,FALSE)</f>
        <v>Seton Hall</v>
      </c>
      <c r="G2117" s="3" t="str">
        <f>VLOOKUP(D2117,MTeams!$A:$B,2,FALSE)</f>
        <v>UAB</v>
      </c>
      <c r="H2117" s="4" t="str">
        <f t="shared" si="33"/>
        <v/>
      </c>
    </row>
    <row r="2118" spans="1:8" x14ac:dyDescent="0.3">
      <c r="A2118" t="s">
        <v>2498</v>
      </c>
      <c r="B2118">
        <v>2022</v>
      </c>
      <c r="C2118">
        <v>1371</v>
      </c>
      <c r="D2118">
        <v>1417</v>
      </c>
      <c r="E2118">
        <v>0.26255241577691601</v>
      </c>
      <c r="F2118" s="3" t="str">
        <f>VLOOKUP(C2118,MTeams!$A:$B,2,FALSE)</f>
        <v>Seton Hall</v>
      </c>
      <c r="G2118" s="3" t="str">
        <f>VLOOKUP(D2118,MTeams!$A:$B,2,FALSE)</f>
        <v>UCLA</v>
      </c>
      <c r="H2118" s="4" t="str">
        <f t="shared" si="33"/>
        <v/>
      </c>
    </row>
    <row r="2119" spans="1:8" x14ac:dyDescent="0.3">
      <c r="A2119" t="s">
        <v>2499</v>
      </c>
      <c r="B2119">
        <v>2022</v>
      </c>
      <c r="C2119">
        <v>1371</v>
      </c>
      <c r="D2119">
        <v>1425</v>
      </c>
      <c r="E2119">
        <v>0.47009378582753403</v>
      </c>
      <c r="F2119" s="3" t="str">
        <f>VLOOKUP(C2119,MTeams!$A:$B,2,FALSE)</f>
        <v>Seton Hall</v>
      </c>
      <c r="G2119" s="3" t="str">
        <f>VLOOKUP(D2119,MTeams!$A:$B,2,FALSE)</f>
        <v>USC</v>
      </c>
      <c r="H2119" s="4" t="str">
        <f t="shared" si="33"/>
        <v/>
      </c>
    </row>
    <row r="2120" spans="1:8" x14ac:dyDescent="0.3">
      <c r="A2120" t="s">
        <v>2500</v>
      </c>
      <c r="B2120">
        <v>2022</v>
      </c>
      <c r="C2120">
        <v>1371</v>
      </c>
      <c r="D2120">
        <v>1436</v>
      </c>
      <c r="E2120">
        <v>0.49092051763322903</v>
      </c>
      <c r="F2120" s="3" t="str">
        <f>VLOOKUP(C2120,MTeams!$A:$B,2,FALSE)</f>
        <v>Seton Hall</v>
      </c>
      <c r="G2120" s="3" t="str">
        <f>VLOOKUP(D2120,MTeams!$A:$B,2,FALSE)</f>
        <v>Vermont</v>
      </c>
      <c r="H2120" s="4" t="str">
        <f t="shared" si="33"/>
        <v/>
      </c>
    </row>
    <row r="2121" spans="1:8" x14ac:dyDescent="0.3">
      <c r="A2121" t="s">
        <v>2501</v>
      </c>
      <c r="B2121">
        <v>2022</v>
      </c>
      <c r="C2121">
        <v>1371</v>
      </c>
      <c r="D2121">
        <v>1437</v>
      </c>
      <c r="E2121">
        <v>0.25453166244019299</v>
      </c>
      <c r="F2121" s="3" t="str">
        <f>VLOOKUP(C2121,MTeams!$A:$B,2,FALSE)</f>
        <v>Seton Hall</v>
      </c>
      <c r="G2121" s="3" t="str">
        <f>VLOOKUP(D2121,MTeams!$A:$B,2,FALSE)</f>
        <v>Villanova</v>
      </c>
      <c r="H2121" s="4" t="str">
        <f t="shared" si="33"/>
        <v/>
      </c>
    </row>
    <row r="2122" spans="1:8" x14ac:dyDescent="0.3">
      <c r="A2122" t="s">
        <v>2502</v>
      </c>
      <c r="B2122">
        <v>2022</v>
      </c>
      <c r="C2122">
        <v>1371</v>
      </c>
      <c r="D2122">
        <v>1439</v>
      </c>
      <c r="E2122">
        <v>0.51157565840101804</v>
      </c>
      <c r="F2122" s="3" t="str">
        <f>VLOOKUP(C2122,MTeams!$A:$B,2,FALSE)</f>
        <v>Seton Hall</v>
      </c>
      <c r="G2122" s="3" t="str">
        <f>VLOOKUP(D2122,MTeams!$A:$B,2,FALSE)</f>
        <v>Virginia Tech</v>
      </c>
      <c r="H2122" s="4" t="str">
        <f t="shared" si="33"/>
        <v/>
      </c>
    </row>
    <row r="2123" spans="1:8" x14ac:dyDescent="0.3">
      <c r="A2123" t="s">
        <v>2503</v>
      </c>
      <c r="B2123">
        <v>2022</v>
      </c>
      <c r="C2123">
        <v>1371</v>
      </c>
      <c r="D2123">
        <v>1458</v>
      </c>
      <c r="E2123">
        <v>0.40169536434338399</v>
      </c>
      <c r="F2123" s="3" t="str">
        <f>VLOOKUP(C2123,MTeams!$A:$B,2,FALSE)</f>
        <v>Seton Hall</v>
      </c>
      <c r="G2123" s="3" t="str">
        <f>VLOOKUP(D2123,MTeams!$A:$B,2,FALSE)</f>
        <v>Wisconsin</v>
      </c>
      <c r="H2123" s="4" t="str">
        <f t="shared" si="33"/>
        <v/>
      </c>
    </row>
    <row r="2124" spans="1:8" x14ac:dyDescent="0.3">
      <c r="A2124" t="s">
        <v>2504</v>
      </c>
      <c r="B2124">
        <v>2022</v>
      </c>
      <c r="C2124">
        <v>1371</v>
      </c>
      <c r="D2124">
        <v>1460</v>
      </c>
      <c r="E2124">
        <v>0.759048778507595</v>
      </c>
      <c r="F2124" s="3" t="str">
        <f>VLOOKUP(C2124,MTeams!$A:$B,2,FALSE)</f>
        <v>Seton Hall</v>
      </c>
      <c r="G2124" s="3" t="str">
        <f>VLOOKUP(D2124,MTeams!$A:$B,2,FALSE)</f>
        <v>Wright St</v>
      </c>
      <c r="H2124" s="4">
        <f t="shared" si="33"/>
        <v>1</v>
      </c>
    </row>
    <row r="2125" spans="1:8" x14ac:dyDescent="0.3">
      <c r="A2125" t="s">
        <v>2505</v>
      </c>
      <c r="B2125">
        <v>2022</v>
      </c>
      <c r="C2125">
        <v>1371</v>
      </c>
      <c r="D2125">
        <v>1461</v>
      </c>
      <c r="E2125">
        <v>0.63065156502637998</v>
      </c>
      <c r="F2125" s="3" t="str">
        <f>VLOOKUP(C2125,MTeams!$A:$B,2,FALSE)</f>
        <v>Seton Hall</v>
      </c>
      <c r="G2125" s="3" t="str">
        <f>VLOOKUP(D2125,MTeams!$A:$B,2,FALSE)</f>
        <v>Wyoming</v>
      </c>
      <c r="H2125" s="4" t="str">
        <f t="shared" si="33"/>
        <v/>
      </c>
    </row>
    <row r="2126" spans="1:8" x14ac:dyDescent="0.3">
      <c r="A2126" t="s">
        <v>2506</v>
      </c>
      <c r="B2126">
        <v>2022</v>
      </c>
      <c r="C2126">
        <v>1371</v>
      </c>
      <c r="D2126">
        <v>1463</v>
      </c>
      <c r="E2126">
        <v>0.743285163462027</v>
      </c>
      <c r="F2126" s="3" t="str">
        <f>VLOOKUP(C2126,MTeams!$A:$B,2,FALSE)</f>
        <v>Seton Hall</v>
      </c>
      <c r="G2126" s="3" t="str">
        <f>VLOOKUP(D2126,MTeams!$A:$B,2,FALSE)</f>
        <v>Yale</v>
      </c>
      <c r="H2126" s="4" t="str">
        <f t="shared" si="33"/>
        <v/>
      </c>
    </row>
    <row r="2127" spans="1:8" x14ac:dyDescent="0.3">
      <c r="A2127" t="s">
        <v>2507</v>
      </c>
      <c r="B2127">
        <v>2022</v>
      </c>
      <c r="C2127">
        <v>1388</v>
      </c>
      <c r="D2127">
        <v>1389</v>
      </c>
      <c r="E2127">
        <v>0.82787256448243196</v>
      </c>
      <c r="F2127" s="3" t="str">
        <f>VLOOKUP(C2127,MTeams!$A:$B,2,FALSE)</f>
        <v>St Mary's CA</v>
      </c>
      <c r="G2127" s="3" t="str">
        <f>VLOOKUP(D2127,MTeams!$A:$B,2,FALSE)</f>
        <v>St Peter's</v>
      </c>
      <c r="H2127" s="4">
        <f t="shared" si="33"/>
        <v>1</v>
      </c>
    </row>
    <row r="2128" spans="1:8" x14ac:dyDescent="0.3">
      <c r="A2128" t="s">
        <v>2508</v>
      </c>
      <c r="B2128">
        <v>2022</v>
      </c>
      <c r="C2128">
        <v>1388</v>
      </c>
      <c r="D2128">
        <v>1394</v>
      </c>
      <c r="E2128">
        <v>0.863719159756833</v>
      </c>
      <c r="F2128" s="3" t="str">
        <f>VLOOKUP(C2128,MTeams!$A:$B,2,FALSE)</f>
        <v>St Mary's CA</v>
      </c>
      <c r="G2128" s="3" t="str">
        <f>VLOOKUP(D2128,MTeams!$A:$B,2,FALSE)</f>
        <v>TAM C. Christi</v>
      </c>
      <c r="H2128" s="4">
        <f t="shared" si="33"/>
        <v>1</v>
      </c>
    </row>
    <row r="2129" spans="1:8" x14ac:dyDescent="0.3">
      <c r="A2129" t="s">
        <v>2509</v>
      </c>
      <c r="B2129">
        <v>2022</v>
      </c>
      <c r="C2129">
        <v>1388</v>
      </c>
      <c r="D2129">
        <v>1395</v>
      </c>
      <c r="E2129">
        <v>0.70676288976712398</v>
      </c>
      <c r="F2129" s="3" t="str">
        <f>VLOOKUP(C2129,MTeams!$A:$B,2,FALSE)</f>
        <v>St Mary's CA</v>
      </c>
      <c r="G2129" s="3" t="str">
        <f>VLOOKUP(D2129,MTeams!$A:$B,2,FALSE)</f>
        <v>TCU</v>
      </c>
      <c r="H2129" s="4" t="str">
        <f t="shared" si="33"/>
        <v/>
      </c>
    </row>
    <row r="2130" spans="1:8" x14ac:dyDescent="0.3">
      <c r="A2130" t="s">
        <v>2510</v>
      </c>
      <c r="B2130">
        <v>2022</v>
      </c>
      <c r="C2130">
        <v>1388</v>
      </c>
      <c r="D2130">
        <v>1397</v>
      </c>
      <c r="E2130">
        <v>0.38693534737414298</v>
      </c>
      <c r="F2130" s="3" t="str">
        <f>VLOOKUP(C2130,MTeams!$A:$B,2,FALSE)</f>
        <v>St Mary's CA</v>
      </c>
      <c r="G2130" s="3" t="str">
        <f>VLOOKUP(D2130,MTeams!$A:$B,2,FALSE)</f>
        <v>Tennessee</v>
      </c>
      <c r="H2130" s="4" t="str">
        <f t="shared" si="33"/>
        <v/>
      </c>
    </row>
    <row r="2131" spans="1:8" x14ac:dyDescent="0.3">
      <c r="A2131" t="s">
        <v>2511</v>
      </c>
      <c r="B2131">
        <v>2022</v>
      </c>
      <c r="C2131">
        <v>1388</v>
      </c>
      <c r="D2131">
        <v>1400</v>
      </c>
      <c r="E2131">
        <v>0.484927564850205</v>
      </c>
      <c r="F2131" s="3" t="str">
        <f>VLOOKUP(C2131,MTeams!$A:$B,2,FALSE)</f>
        <v>St Mary's CA</v>
      </c>
      <c r="G2131" s="3" t="str">
        <f>VLOOKUP(D2131,MTeams!$A:$B,2,FALSE)</f>
        <v>Texas</v>
      </c>
      <c r="H2131" s="4" t="str">
        <f t="shared" si="33"/>
        <v/>
      </c>
    </row>
    <row r="2132" spans="1:8" x14ac:dyDescent="0.3">
      <c r="A2132" t="s">
        <v>2512</v>
      </c>
      <c r="B2132">
        <v>2022</v>
      </c>
      <c r="C2132">
        <v>1388</v>
      </c>
      <c r="D2132">
        <v>1403</v>
      </c>
      <c r="E2132">
        <v>0.34781720824565299</v>
      </c>
      <c r="F2132" s="3" t="str">
        <f>VLOOKUP(C2132,MTeams!$A:$B,2,FALSE)</f>
        <v>St Mary's CA</v>
      </c>
      <c r="G2132" s="3" t="str">
        <f>VLOOKUP(D2132,MTeams!$A:$B,2,FALSE)</f>
        <v>Texas Tech</v>
      </c>
      <c r="H2132" s="4" t="str">
        <f t="shared" si="33"/>
        <v/>
      </c>
    </row>
    <row r="2133" spans="1:8" x14ac:dyDescent="0.3">
      <c r="A2133" t="s">
        <v>2513</v>
      </c>
      <c r="B2133">
        <v>2022</v>
      </c>
      <c r="C2133">
        <v>1388</v>
      </c>
      <c r="D2133">
        <v>1411</v>
      </c>
      <c r="E2133">
        <v>0.84487808245235096</v>
      </c>
      <c r="F2133" s="3" t="str">
        <f>VLOOKUP(C2133,MTeams!$A:$B,2,FALSE)</f>
        <v>St Mary's CA</v>
      </c>
      <c r="G2133" s="3" t="str">
        <f>VLOOKUP(D2133,MTeams!$A:$B,2,FALSE)</f>
        <v>TX Southern</v>
      </c>
      <c r="H2133" s="4">
        <f t="shared" si="33"/>
        <v>1</v>
      </c>
    </row>
    <row r="2134" spans="1:8" x14ac:dyDescent="0.3">
      <c r="A2134" t="s">
        <v>2514</v>
      </c>
      <c r="B2134">
        <v>2022</v>
      </c>
      <c r="C2134">
        <v>1388</v>
      </c>
      <c r="D2134">
        <v>1412</v>
      </c>
      <c r="E2134">
        <v>0.63709835993308095</v>
      </c>
      <c r="F2134" s="3" t="str">
        <f>VLOOKUP(C2134,MTeams!$A:$B,2,FALSE)</f>
        <v>St Mary's CA</v>
      </c>
      <c r="G2134" s="3" t="str">
        <f>VLOOKUP(D2134,MTeams!$A:$B,2,FALSE)</f>
        <v>UAB</v>
      </c>
      <c r="H2134" s="4" t="str">
        <f t="shared" si="33"/>
        <v/>
      </c>
    </row>
    <row r="2135" spans="1:8" x14ac:dyDescent="0.3">
      <c r="A2135" t="s">
        <v>2515</v>
      </c>
      <c r="B2135">
        <v>2022</v>
      </c>
      <c r="C2135">
        <v>1388</v>
      </c>
      <c r="D2135">
        <v>1417</v>
      </c>
      <c r="E2135">
        <v>0.38767143828252398</v>
      </c>
      <c r="F2135" s="3" t="str">
        <f>VLOOKUP(C2135,MTeams!$A:$B,2,FALSE)</f>
        <v>St Mary's CA</v>
      </c>
      <c r="G2135" s="3" t="str">
        <f>VLOOKUP(D2135,MTeams!$A:$B,2,FALSE)</f>
        <v>UCLA</v>
      </c>
      <c r="H2135" s="4" t="str">
        <f t="shared" si="33"/>
        <v/>
      </c>
    </row>
    <row r="2136" spans="1:8" x14ac:dyDescent="0.3">
      <c r="A2136" t="s">
        <v>2516</v>
      </c>
      <c r="B2136">
        <v>2022</v>
      </c>
      <c r="C2136">
        <v>1388</v>
      </c>
      <c r="D2136">
        <v>1425</v>
      </c>
      <c r="E2136">
        <v>0.61205747481980199</v>
      </c>
      <c r="F2136" s="3" t="str">
        <f>VLOOKUP(C2136,MTeams!$A:$B,2,FALSE)</f>
        <v>St Mary's CA</v>
      </c>
      <c r="G2136" s="3" t="str">
        <f>VLOOKUP(D2136,MTeams!$A:$B,2,FALSE)</f>
        <v>USC</v>
      </c>
      <c r="H2136" s="4" t="str">
        <f t="shared" si="33"/>
        <v/>
      </c>
    </row>
    <row r="2137" spans="1:8" x14ac:dyDescent="0.3">
      <c r="A2137" t="s">
        <v>2517</v>
      </c>
      <c r="B2137">
        <v>2022</v>
      </c>
      <c r="C2137">
        <v>1388</v>
      </c>
      <c r="D2137">
        <v>1436</v>
      </c>
      <c r="E2137">
        <v>0.63164653567823403</v>
      </c>
      <c r="F2137" s="3" t="str">
        <f>VLOOKUP(C2137,MTeams!$A:$B,2,FALSE)</f>
        <v>St Mary's CA</v>
      </c>
      <c r="G2137" s="3" t="str">
        <f>VLOOKUP(D2137,MTeams!$A:$B,2,FALSE)</f>
        <v>Vermont</v>
      </c>
      <c r="H2137" s="4" t="str">
        <f t="shared" si="33"/>
        <v/>
      </c>
    </row>
    <row r="2138" spans="1:8" x14ac:dyDescent="0.3">
      <c r="A2138" t="s">
        <v>2518</v>
      </c>
      <c r="B2138">
        <v>2022</v>
      </c>
      <c r="C2138">
        <v>1388</v>
      </c>
      <c r="D2138">
        <v>1437</v>
      </c>
      <c r="E2138">
        <v>0.37776409702730701</v>
      </c>
      <c r="F2138" s="3" t="str">
        <f>VLOOKUP(C2138,MTeams!$A:$B,2,FALSE)</f>
        <v>St Mary's CA</v>
      </c>
      <c r="G2138" s="3" t="str">
        <f>VLOOKUP(D2138,MTeams!$A:$B,2,FALSE)</f>
        <v>Villanova</v>
      </c>
      <c r="H2138" s="4" t="str">
        <f t="shared" si="33"/>
        <v/>
      </c>
    </row>
    <row r="2139" spans="1:8" x14ac:dyDescent="0.3">
      <c r="A2139" t="s">
        <v>2519</v>
      </c>
      <c r="B2139">
        <v>2022</v>
      </c>
      <c r="C2139">
        <v>1388</v>
      </c>
      <c r="D2139">
        <v>1439</v>
      </c>
      <c r="E2139">
        <v>0.65063772611536297</v>
      </c>
      <c r="F2139" s="3" t="str">
        <f>VLOOKUP(C2139,MTeams!$A:$B,2,FALSE)</f>
        <v>St Mary's CA</v>
      </c>
      <c r="G2139" s="3" t="str">
        <f>VLOOKUP(D2139,MTeams!$A:$B,2,FALSE)</f>
        <v>Virginia Tech</v>
      </c>
      <c r="H2139" s="4" t="str">
        <f t="shared" si="33"/>
        <v/>
      </c>
    </row>
    <row r="2140" spans="1:8" x14ac:dyDescent="0.3">
      <c r="A2140" t="s">
        <v>2520</v>
      </c>
      <c r="B2140">
        <v>2022</v>
      </c>
      <c r="C2140">
        <v>1388</v>
      </c>
      <c r="D2140">
        <v>1458</v>
      </c>
      <c r="E2140">
        <v>0.54418321844919104</v>
      </c>
      <c r="F2140" s="3" t="str">
        <f>VLOOKUP(C2140,MTeams!$A:$B,2,FALSE)</f>
        <v>St Mary's CA</v>
      </c>
      <c r="G2140" s="3" t="str">
        <f>VLOOKUP(D2140,MTeams!$A:$B,2,FALSE)</f>
        <v>Wisconsin</v>
      </c>
      <c r="H2140" s="4" t="str">
        <f t="shared" si="33"/>
        <v/>
      </c>
    </row>
    <row r="2141" spans="1:8" x14ac:dyDescent="0.3">
      <c r="A2141" t="s">
        <v>2521</v>
      </c>
      <c r="B2141">
        <v>2022</v>
      </c>
      <c r="C2141">
        <v>1388</v>
      </c>
      <c r="D2141">
        <v>1460</v>
      </c>
      <c r="E2141">
        <v>0.84845571759626903</v>
      </c>
      <c r="F2141" s="3" t="str">
        <f>VLOOKUP(C2141,MTeams!$A:$B,2,FALSE)</f>
        <v>St Mary's CA</v>
      </c>
      <c r="G2141" s="3" t="str">
        <f>VLOOKUP(D2141,MTeams!$A:$B,2,FALSE)</f>
        <v>Wright St</v>
      </c>
      <c r="H2141" s="4">
        <f t="shared" si="33"/>
        <v>1</v>
      </c>
    </row>
    <row r="2142" spans="1:8" x14ac:dyDescent="0.3">
      <c r="A2142" t="s">
        <v>2522</v>
      </c>
      <c r="B2142">
        <v>2022</v>
      </c>
      <c r="C2142">
        <v>1388</v>
      </c>
      <c r="D2142">
        <v>1461</v>
      </c>
      <c r="E2142">
        <v>0.75225498050939799</v>
      </c>
      <c r="F2142" s="3" t="str">
        <f>VLOOKUP(C2142,MTeams!$A:$B,2,FALSE)</f>
        <v>St Mary's CA</v>
      </c>
      <c r="G2142" s="3" t="str">
        <f>VLOOKUP(D2142,MTeams!$A:$B,2,FALSE)</f>
        <v>Wyoming</v>
      </c>
      <c r="H2142" s="4">
        <f t="shared" si="33"/>
        <v>1</v>
      </c>
    </row>
    <row r="2143" spans="1:8" x14ac:dyDescent="0.3">
      <c r="A2143" t="s">
        <v>2523</v>
      </c>
      <c r="B2143">
        <v>2022</v>
      </c>
      <c r="C2143">
        <v>1388</v>
      </c>
      <c r="D2143">
        <v>1463</v>
      </c>
      <c r="E2143">
        <v>0.83731502701943805</v>
      </c>
      <c r="F2143" s="3" t="str">
        <f>VLOOKUP(C2143,MTeams!$A:$B,2,FALSE)</f>
        <v>St Mary's CA</v>
      </c>
      <c r="G2143" s="3" t="str">
        <f>VLOOKUP(D2143,MTeams!$A:$B,2,FALSE)</f>
        <v>Yale</v>
      </c>
      <c r="H2143" s="4">
        <f t="shared" si="33"/>
        <v>1</v>
      </c>
    </row>
    <row r="2144" spans="1:8" x14ac:dyDescent="0.3">
      <c r="A2144" t="s">
        <v>2524</v>
      </c>
      <c r="B2144">
        <v>2022</v>
      </c>
      <c r="C2144">
        <v>1389</v>
      </c>
      <c r="D2144">
        <v>1394</v>
      </c>
      <c r="E2144">
        <v>0.56858095212134097</v>
      </c>
      <c r="F2144" s="3" t="str">
        <f>VLOOKUP(C2144,MTeams!$A:$B,2,FALSE)</f>
        <v>St Peter's</v>
      </c>
      <c r="G2144" s="3" t="str">
        <f>VLOOKUP(D2144,MTeams!$A:$B,2,FALSE)</f>
        <v>TAM C. Christi</v>
      </c>
      <c r="H2144" s="4" t="str">
        <f t="shared" si="33"/>
        <v/>
      </c>
    </row>
    <row r="2145" spans="1:8" x14ac:dyDescent="0.3">
      <c r="A2145" t="s">
        <v>2525</v>
      </c>
      <c r="B2145">
        <v>2022</v>
      </c>
      <c r="C2145">
        <v>1389</v>
      </c>
      <c r="D2145">
        <v>1395</v>
      </c>
      <c r="E2145">
        <v>0.333746806388457</v>
      </c>
      <c r="F2145" s="3" t="str">
        <f>VLOOKUP(C2145,MTeams!$A:$B,2,FALSE)</f>
        <v>St Peter's</v>
      </c>
      <c r="G2145" s="3" t="str">
        <f>VLOOKUP(D2145,MTeams!$A:$B,2,FALSE)</f>
        <v>TCU</v>
      </c>
      <c r="H2145" s="4" t="str">
        <f t="shared" si="33"/>
        <v/>
      </c>
    </row>
    <row r="2146" spans="1:8" x14ac:dyDescent="0.3">
      <c r="A2146" t="s">
        <v>2526</v>
      </c>
      <c r="B2146">
        <v>2022</v>
      </c>
      <c r="C2146">
        <v>1389</v>
      </c>
      <c r="D2146">
        <v>1397</v>
      </c>
      <c r="E2146">
        <v>0.116046592566278</v>
      </c>
      <c r="F2146" s="3" t="str">
        <f>VLOOKUP(C2146,MTeams!$A:$B,2,FALSE)</f>
        <v>St Peter's</v>
      </c>
      <c r="G2146" s="3" t="str">
        <f>VLOOKUP(D2146,MTeams!$A:$B,2,FALSE)</f>
        <v>Tennessee</v>
      </c>
      <c r="H2146" s="4">
        <f t="shared" si="33"/>
        <v>0</v>
      </c>
    </row>
    <row r="2147" spans="1:8" x14ac:dyDescent="0.3">
      <c r="A2147" t="s">
        <v>2527</v>
      </c>
      <c r="B2147">
        <v>2022</v>
      </c>
      <c r="C2147">
        <v>1389</v>
      </c>
      <c r="D2147">
        <v>1400</v>
      </c>
      <c r="E2147">
        <v>0.163658446734847</v>
      </c>
      <c r="F2147" s="3" t="str">
        <f>VLOOKUP(C2147,MTeams!$A:$B,2,FALSE)</f>
        <v>St Peter's</v>
      </c>
      <c r="G2147" s="3" t="str">
        <f>VLOOKUP(D2147,MTeams!$A:$B,2,FALSE)</f>
        <v>Texas</v>
      </c>
      <c r="H2147" s="4">
        <f t="shared" si="33"/>
        <v>0</v>
      </c>
    </row>
    <row r="2148" spans="1:8" x14ac:dyDescent="0.3">
      <c r="A2148" t="s">
        <v>2528</v>
      </c>
      <c r="B2148">
        <v>2022</v>
      </c>
      <c r="C2148">
        <v>1389</v>
      </c>
      <c r="D2148">
        <v>1403</v>
      </c>
      <c r="E2148">
        <v>9.9830609242729906E-2</v>
      </c>
      <c r="F2148" s="3" t="str">
        <f>VLOOKUP(C2148,MTeams!$A:$B,2,FALSE)</f>
        <v>St Peter's</v>
      </c>
      <c r="G2148" s="3" t="str">
        <f>VLOOKUP(D2148,MTeams!$A:$B,2,FALSE)</f>
        <v>Texas Tech</v>
      </c>
      <c r="H2148" s="4">
        <f t="shared" si="33"/>
        <v>0</v>
      </c>
    </row>
    <row r="2149" spans="1:8" x14ac:dyDescent="0.3">
      <c r="A2149" t="s">
        <v>2529</v>
      </c>
      <c r="B2149">
        <v>2022</v>
      </c>
      <c r="C2149">
        <v>1389</v>
      </c>
      <c r="D2149">
        <v>1411</v>
      </c>
      <c r="E2149">
        <v>0.53113449227861897</v>
      </c>
      <c r="F2149" s="3" t="str">
        <f>VLOOKUP(C2149,MTeams!$A:$B,2,FALSE)</f>
        <v>St Peter's</v>
      </c>
      <c r="G2149" s="3" t="str">
        <f>VLOOKUP(D2149,MTeams!$A:$B,2,FALSE)</f>
        <v>TX Southern</v>
      </c>
      <c r="H2149" s="4" t="str">
        <f t="shared" si="33"/>
        <v/>
      </c>
    </row>
    <row r="2150" spans="1:8" x14ac:dyDescent="0.3">
      <c r="A2150" t="s">
        <v>2530</v>
      </c>
      <c r="B2150">
        <v>2022</v>
      </c>
      <c r="C2150">
        <v>1389</v>
      </c>
      <c r="D2150">
        <v>1412</v>
      </c>
      <c r="E2150">
        <v>0.26734383151611602</v>
      </c>
      <c r="F2150" s="3" t="str">
        <f>VLOOKUP(C2150,MTeams!$A:$B,2,FALSE)</f>
        <v>St Peter's</v>
      </c>
      <c r="G2150" s="3" t="str">
        <f>VLOOKUP(D2150,MTeams!$A:$B,2,FALSE)</f>
        <v>UAB</v>
      </c>
      <c r="H2150" s="4" t="str">
        <f t="shared" si="33"/>
        <v/>
      </c>
    </row>
    <row r="2151" spans="1:8" x14ac:dyDescent="0.3">
      <c r="A2151" t="s">
        <v>2531</v>
      </c>
      <c r="B2151">
        <v>2022</v>
      </c>
      <c r="C2151">
        <v>1389</v>
      </c>
      <c r="D2151">
        <v>1417</v>
      </c>
      <c r="E2151">
        <v>0.11634633488093001</v>
      </c>
      <c r="F2151" s="3" t="str">
        <f>VLOOKUP(C2151,MTeams!$A:$B,2,FALSE)</f>
        <v>St Peter's</v>
      </c>
      <c r="G2151" s="3" t="str">
        <f>VLOOKUP(D2151,MTeams!$A:$B,2,FALSE)</f>
        <v>UCLA</v>
      </c>
      <c r="H2151" s="4">
        <f t="shared" si="33"/>
        <v>0</v>
      </c>
    </row>
    <row r="2152" spans="1:8" x14ac:dyDescent="0.3">
      <c r="A2152" t="s">
        <v>2532</v>
      </c>
      <c r="B2152">
        <v>2022</v>
      </c>
      <c r="C2152">
        <v>1389</v>
      </c>
      <c r="D2152">
        <v>1425</v>
      </c>
      <c r="E2152">
        <v>0.246993308583907</v>
      </c>
      <c r="F2152" s="3" t="str">
        <f>VLOOKUP(C2152,MTeams!$A:$B,2,FALSE)</f>
        <v>St Peter's</v>
      </c>
      <c r="G2152" s="3" t="str">
        <f>VLOOKUP(D2152,MTeams!$A:$B,2,FALSE)</f>
        <v>USC</v>
      </c>
      <c r="H2152" s="4">
        <f t="shared" si="33"/>
        <v>0</v>
      </c>
    </row>
    <row r="2153" spans="1:8" x14ac:dyDescent="0.3">
      <c r="A2153" t="s">
        <v>2533</v>
      </c>
      <c r="B2153">
        <v>2022</v>
      </c>
      <c r="C2153">
        <v>1389</v>
      </c>
      <c r="D2153">
        <v>1436</v>
      </c>
      <c r="E2153">
        <v>0.262795695354341</v>
      </c>
      <c r="F2153" s="3" t="str">
        <f>VLOOKUP(C2153,MTeams!$A:$B,2,FALSE)</f>
        <v>St Peter's</v>
      </c>
      <c r="G2153" s="3" t="str">
        <f>VLOOKUP(D2153,MTeams!$A:$B,2,FALSE)</f>
        <v>Vermont</v>
      </c>
      <c r="H2153" s="4" t="str">
        <f t="shared" si="33"/>
        <v/>
      </c>
    </row>
    <row r="2154" spans="1:8" x14ac:dyDescent="0.3">
      <c r="A2154" t="s">
        <v>2534</v>
      </c>
      <c r="B2154">
        <v>2022</v>
      </c>
      <c r="C2154">
        <v>1389</v>
      </c>
      <c r="D2154">
        <v>1437</v>
      </c>
      <c r="E2154">
        <v>0.112138696482219</v>
      </c>
      <c r="F2154" s="3" t="str">
        <f>VLOOKUP(C2154,MTeams!$A:$B,2,FALSE)</f>
        <v>St Peter's</v>
      </c>
      <c r="G2154" s="3" t="str">
        <f>VLOOKUP(D2154,MTeams!$A:$B,2,FALSE)</f>
        <v>Villanova</v>
      </c>
      <c r="H2154" s="4">
        <f t="shared" si="33"/>
        <v>0</v>
      </c>
    </row>
    <row r="2155" spans="1:8" x14ac:dyDescent="0.3">
      <c r="A2155" t="s">
        <v>2535</v>
      </c>
      <c r="B2155">
        <v>2022</v>
      </c>
      <c r="C2155">
        <v>1389</v>
      </c>
      <c r="D2155">
        <v>1439</v>
      </c>
      <c r="E2155">
        <v>0.27906260107609099</v>
      </c>
      <c r="F2155" s="3" t="str">
        <f>VLOOKUP(C2155,MTeams!$A:$B,2,FALSE)</f>
        <v>St Peter's</v>
      </c>
      <c r="G2155" s="3" t="str">
        <f>VLOOKUP(D2155,MTeams!$A:$B,2,FALSE)</f>
        <v>Virginia Tech</v>
      </c>
      <c r="H2155" s="4" t="str">
        <f t="shared" si="33"/>
        <v/>
      </c>
    </row>
    <row r="2156" spans="1:8" x14ac:dyDescent="0.3">
      <c r="A2156" t="s">
        <v>2536</v>
      </c>
      <c r="B2156">
        <v>2022</v>
      </c>
      <c r="C2156">
        <v>1389</v>
      </c>
      <c r="D2156">
        <v>1458</v>
      </c>
      <c r="E2156">
        <v>0.19894705671052901</v>
      </c>
      <c r="F2156" s="3" t="str">
        <f>VLOOKUP(C2156,MTeams!$A:$B,2,FALSE)</f>
        <v>St Peter's</v>
      </c>
      <c r="G2156" s="3" t="str">
        <f>VLOOKUP(D2156,MTeams!$A:$B,2,FALSE)</f>
        <v>Wisconsin</v>
      </c>
      <c r="H2156" s="4">
        <f t="shared" si="33"/>
        <v>0</v>
      </c>
    </row>
    <row r="2157" spans="1:8" x14ac:dyDescent="0.3">
      <c r="A2157" t="s">
        <v>2537</v>
      </c>
      <c r="B2157">
        <v>2022</v>
      </c>
      <c r="C2157">
        <v>1389</v>
      </c>
      <c r="D2157">
        <v>1460</v>
      </c>
      <c r="E2157">
        <v>0.53798192987717697</v>
      </c>
      <c r="F2157" s="3" t="str">
        <f>VLOOKUP(C2157,MTeams!$A:$B,2,FALSE)</f>
        <v>St Peter's</v>
      </c>
      <c r="G2157" s="3" t="str">
        <f>VLOOKUP(D2157,MTeams!$A:$B,2,FALSE)</f>
        <v>Wright St</v>
      </c>
      <c r="H2157" s="4" t="str">
        <f t="shared" si="33"/>
        <v/>
      </c>
    </row>
    <row r="2158" spans="1:8" x14ac:dyDescent="0.3">
      <c r="A2158" t="s">
        <v>2538</v>
      </c>
      <c r="B2158">
        <v>2022</v>
      </c>
      <c r="C2158">
        <v>1389</v>
      </c>
      <c r="D2158">
        <v>1461</v>
      </c>
      <c r="E2158">
        <v>0.38690110283686902</v>
      </c>
      <c r="F2158" s="3" t="str">
        <f>VLOOKUP(C2158,MTeams!$A:$B,2,FALSE)</f>
        <v>St Peter's</v>
      </c>
      <c r="G2158" s="3" t="str">
        <f>VLOOKUP(D2158,MTeams!$A:$B,2,FALSE)</f>
        <v>Wyoming</v>
      </c>
      <c r="H2158" s="4" t="str">
        <f t="shared" si="33"/>
        <v/>
      </c>
    </row>
    <row r="2159" spans="1:8" x14ac:dyDescent="0.3">
      <c r="A2159" t="s">
        <v>2539</v>
      </c>
      <c r="B2159">
        <v>2022</v>
      </c>
      <c r="C2159">
        <v>1389</v>
      </c>
      <c r="D2159">
        <v>1463</v>
      </c>
      <c r="E2159">
        <v>0.51692524236096904</v>
      </c>
      <c r="F2159" s="3" t="str">
        <f>VLOOKUP(C2159,MTeams!$A:$B,2,FALSE)</f>
        <v>St Peter's</v>
      </c>
      <c r="G2159" s="3" t="str">
        <f>VLOOKUP(D2159,MTeams!$A:$B,2,FALSE)</f>
        <v>Yale</v>
      </c>
      <c r="H2159" s="4" t="str">
        <f t="shared" si="33"/>
        <v/>
      </c>
    </row>
    <row r="2160" spans="1:8" x14ac:dyDescent="0.3">
      <c r="A2160" t="s">
        <v>2540</v>
      </c>
      <c r="B2160">
        <v>2022</v>
      </c>
      <c r="C2160">
        <v>1394</v>
      </c>
      <c r="D2160">
        <v>1395</v>
      </c>
      <c r="E2160">
        <v>0.27543164714399498</v>
      </c>
      <c r="F2160" s="3" t="str">
        <f>VLOOKUP(C2160,MTeams!$A:$B,2,FALSE)</f>
        <v>TAM C. Christi</v>
      </c>
      <c r="G2160" s="3" t="str">
        <f>VLOOKUP(D2160,MTeams!$A:$B,2,FALSE)</f>
        <v>TCU</v>
      </c>
      <c r="H2160" s="4" t="str">
        <f t="shared" si="33"/>
        <v/>
      </c>
    </row>
    <row r="2161" spans="1:8" x14ac:dyDescent="0.3">
      <c r="A2161" t="s">
        <v>2541</v>
      </c>
      <c r="B2161">
        <v>2022</v>
      </c>
      <c r="C2161">
        <v>1394</v>
      </c>
      <c r="D2161">
        <v>1397</v>
      </c>
      <c r="E2161">
        <v>9.0601980708518007E-2</v>
      </c>
      <c r="F2161" s="3" t="str">
        <f>VLOOKUP(C2161,MTeams!$A:$B,2,FALSE)</f>
        <v>TAM C. Christi</v>
      </c>
      <c r="G2161" s="3" t="str">
        <f>VLOOKUP(D2161,MTeams!$A:$B,2,FALSE)</f>
        <v>Tennessee</v>
      </c>
      <c r="H2161" s="4">
        <f t="shared" si="33"/>
        <v>0</v>
      </c>
    </row>
    <row r="2162" spans="1:8" x14ac:dyDescent="0.3">
      <c r="A2162" t="s">
        <v>2542</v>
      </c>
      <c r="B2162">
        <v>2022</v>
      </c>
      <c r="C2162">
        <v>1394</v>
      </c>
      <c r="D2162">
        <v>1400</v>
      </c>
      <c r="E2162">
        <v>0.12930703463457699</v>
      </c>
      <c r="F2162" s="3" t="str">
        <f>VLOOKUP(C2162,MTeams!$A:$B,2,FALSE)</f>
        <v>TAM C. Christi</v>
      </c>
      <c r="G2162" s="3" t="str">
        <f>VLOOKUP(D2162,MTeams!$A:$B,2,FALSE)</f>
        <v>Texas</v>
      </c>
      <c r="H2162" s="4">
        <f t="shared" si="33"/>
        <v>0</v>
      </c>
    </row>
    <row r="2163" spans="1:8" x14ac:dyDescent="0.3">
      <c r="A2163" t="s">
        <v>2543</v>
      </c>
      <c r="B2163">
        <v>2022</v>
      </c>
      <c r="C2163">
        <v>1394</v>
      </c>
      <c r="D2163">
        <v>1403</v>
      </c>
      <c r="E2163">
        <v>7.7633662607252005E-2</v>
      </c>
      <c r="F2163" s="3" t="str">
        <f>VLOOKUP(C2163,MTeams!$A:$B,2,FALSE)</f>
        <v>TAM C. Christi</v>
      </c>
      <c r="G2163" s="3" t="str">
        <f>VLOOKUP(D2163,MTeams!$A:$B,2,FALSE)</f>
        <v>Texas Tech</v>
      </c>
      <c r="H2163" s="4">
        <f t="shared" si="33"/>
        <v>0</v>
      </c>
    </row>
    <row r="2164" spans="1:8" x14ac:dyDescent="0.3">
      <c r="A2164" t="s">
        <v>2544</v>
      </c>
      <c r="B2164">
        <v>2022</v>
      </c>
      <c r="C2164">
        <v>1394</v>
      </c>
      <c r="D2164">
        <v>1411</v>
      </c>
      <c r="E2164">
        <v>0.46225247077905102</v>
      </c>
      <c r="F2164" s="3" t="str">
        <f>VLOOKUP(C2164,MTeams!$A:$B,2,FALSE)</f>
        <v>TAM C. Christi</v>
      </c>
      <c r="G2164" s="3" t="str">
        <f>VLOOKUP(D2164,MTeams!$A:$B,2,FALSE)</f>
        <v>TX Southern</v>
      </c>
      <c r="H2164" s="4" t="str">
        <f t="shared" si="33"/>
        <v/>
      </c>
    </row>
    <row r="2165" spans="1:8" x14ac:dyDescent="0.3">
      <c r="A2165" t="s">
        <v>2545</v>
      </c>
      <c r="B2165">
        <v>2022</v>
      </c>
      <c r="C2165">
        <v>1394</v>
      </c>
      <c r="D2165">
        <v>1412</v>
      </c>
      <c r="E2165">
        <v>0.216861934782693</v>
      </c>
      <c r="F2165" s="3" t="str">
        <f>VLOOKUP(C2165,MTeams!$A:$B,2,FALSE)</f>
        <v>TAM C. Christi</v>
      </c>
      <c r="G2165" s="3" t="str">
        <f>VLOOKUP(D2165,MTeams!$A:$B,2,FALSE)</f>
        <v>UAB</v>
      </c>
      <c r="H2165" s="4">
        <f t="shared" si="33"/>
        <v>0</v>
      </c>
    </row>
    <row r="2166" spans="1:8" x14ac:dyDescent="0.3">
      <c r="A2166" t="s">
        <v>2546</v>
      </c>
      <c r="B2166">
        <v>2022</v>
      </c>
      <c r="C2166">
        <v>1394</v>
      </c>
      <c r="D2166">
        <v>1417</v>
      </c>
      <c r="E2166">
        <v>9.0844580721291798E-2</v>
      </c>
      <c r="F2166" s="3" t="str">
        <f>VLOOKUP(C2166,MTeams!$A:$B,2,FALSE)</f>
        <v>TAM C. Christi</v>
      </c>
      <c r="G2166" s="3" t="str">
        <f>VLOOKUP(D2166,MTeams!$A:$B,2,FALSE)</f>
        <v>UCLA</v>
      </c>
      <c r="H2166" s="4">
        <f t="shared" si="33"/>
        <v>0</v>
      </c>
    </row>
    <row r="2167" spans="1:8" x14ac:dyDescent="0.3">
      <c r="A2167" t="s">
        <v>2547</v>
      </c>
      <c r="B2167">
        <v>2022</v>
      </c>
      <c r="C2167">
        <v>1394</v>
      </c>
      <c r="D2167">
        <v>1425</v>
      </c>
      <c r="E2167">
        <v>0.199304553518419</v>
      </c>
      <c r="F2167" s="3" t="str">
        <f>VLOOKUP(C2167,MTeams!$A:$B,2,FALSE)</f>
        <v>TAM C. Christi</v>
      </c>
      <c r="G2167" s="3" t="str">
        <f>VLOOKUP(D2167,MTeams!$A:$B,2,FALSE)</f>
        <v>USC</v>
      </c>
      <c r="H2167" s="4">
        <f t="shared" si="33"/>
        <v>0</v>
      </c>
    </row>
    <row r="2168" spans="1:8" x14ac:dyDescent="0.3">
      <c r="A2168" t="s">
        <v>2548</v>
      </c>
      <c r="B2168">
        <v>2022</v>
      </c>
      <c r="C2168">
        <v>1394</v>
      </c>
      <c r="D2168">
        <v>1436</v>
      </c>
      <c r="E2168">
        <v>0.212926057093802</v>
      </c>
      <c r="F2168" s="3" t="str">
        <f>VLOOKUP(C2168,MTeams!$A:$B,2,FALSE)</f>
        <v>TAM C. Christi</v>
      </c>
      <c r="G2168" s="3" t="str">
        <f>VLOOKUP(D2168,MTeams!$A:$B,2,FALSE)</f>
        <v>Vermont</v>
      </c>
      <c r="H2168" s="4">
        <f t="shared" si="33"/>
        <v>0</v>
      </c>
    </row>
    <row r="2169" spans="1:8" x14ac:dyDescent="0.3">
      <c r="A2169" t="s">
        <v>2549</v>
      </c>
      <c r="B2169">
        <v>2022</v>
      </c>
      <c r="C2169">
        <v>1394</v>
      </c>
      <c r="D2169">
        <v>1437</v>
      </c>
      <c r="E2169">
        <v>8.7465213579673698E-2</v>
      </c>
      <c r="F2169" s="3" t="str">
        <f>VLOOKUP(C2169,MTeams!$A:$B,2,FALSE)</f>
        <v>TAM C. Christi</v>
      </c>
      <c r="G2169" s="3" t="str">
        <f>VLOOKUP(D2169,MTeams!$A:$B,2,FALSE)</f>
        <v>Villanova</v>
      </c>
      <c r="H2169" s="4">
        <f t="shared" si="33"/>
        <v>0</v>
      </c>
    </row>
    <row r="2170" spans="1:8" x14ac:dyDescent="0.3">
      <c r="A2170" t="s">
        <v>2550</v>
      </c>
      <c r="B2170">
        <v>2022</v>
      </c>
      <c r="C2170">
        <v>1394</v>
      </c>
      <c r="D2170">
        <v>1439</v>
      </c>
      <c r="E2170">
        <v>0.227054936196153</v>
      </c>
      <c r="F2170" s="3" t="str">
        <f>VLOOKUP(C2170,MTeams!$A:$B,2,FALSE)</f>
        <v>TAM C. Christi</v>
      </c>
      <c r="G2170" s="3" t="str">
        <f>VLOOKUP(D2170,MTeams!$A:$B,2,FALSE)</f>
        <v>Virginia Tech</v>
      </c>
      <c r="H2170" s="4">
        <f t="shared" si="33"/>
        <v>0</v>
      </c>
    </row>
    <row r="2171" spans="1:8" x14ac:dyDescent="0.3">
      <c r="A2171" t="s">
        <v>2551</v>
      </c>
      <c r="B2171">
        <v>2022</v>
      </c>
      <c r="C2171">
        <v>1394</v>
      </c>
      <c r="D2171">
        <v>1458</v>
      </c>
      <c r="E2171">
        <v>0.15858192616332001</v>
      </c>
      <c r="F2171" s="3" t="str">
        <f>VLOOKUP(C2171,MTeams!$A:$B,2,FALSE)</f>
        <v>TAM C. Christi</v>
      </c>
      <c r="G2171" s="3" t="str">
        <f>VLOOKUP(D2171,MTeams!$A:$B,2,FALSE)</f>
        <v>Wisconsin</v>
      </c>
      <c r="H2171" s="4">
        <f t="shared" si="33"/>
        <v>0</v>
      </c>
    </row>
    <row r="2172" spans="1:8" x14ac:dyDescent="0.3">
      <c r="A2172" t="s">
        <v>2552</v>
      </c>
      <c r="B2172">
        <v>2022</v>
      </c>
      <c r="C2172">
        <v>1394</v>
      </c>
      <c r="D2172">
        <v>1460</v>
      </c>
      <c r="E2172">
        <v>0.46909970385423699</v>
      </c>
      <c r="F2172" s="3" t="str">
        <f>VLOOKUP(C2172,MTeams!$A:$B,2,FALSE)</f>
        <v>TAM C. Christi</v>
      </c>
      <c r="G2172" s="3" t="str">
        <f>VLOOKUP(D2172,MTeams!$A:$B,2,FALSE)</f>
        <v>Wright St</v>
      </c>
      <c r="H2172" s="4" t="str">
        <f t="shared" si="33"/>
        <v/>
      </c>
    </row>
    <row r="2173" spans="1:8" x14ac:dyDescent="0.3">
      <c r="A2173" t="s">
        <v>2553</v>
      </c>
      <c r="B2173">
        <v>2022</v>
      </c>
      <c r="C2173">
        <v>1394</v>
      </c>
      <c r="D2173">
        <v>1461</v>
      </c>
      <c r="E2173">
        <v>0.32381108026678701</v>
      </c>
      <c r="F2173" s="3" t="str">
        <f>VLOOKUP(C2173,MTeams!$A:$B,2,FALSE)</f>
        <v>TAM C. Christi</v>
      </c>
      <c r="G2173" s="3" t="str">
        <f>VLOOKUP(D2173,MTeams!$A:$B,2,FALSE)</f>
        <v>Wyoming</v>
      </c>
      <c r="H2173" s="4" t="str">
        <f t="shared" si="33"/>
        <v/>
      </c>
    </row>
    <row r="2174" spans="1:8" x14ac:dyDescent="0.3">
      <c r="A2174" t="s">
        <v>2554</v>
      </c>
      <c r="B2174">
        <v>2022</v>
      </c>
      <c r="C2174">
        <v>1394</v>
      </c>
      <c r="D2174">
        <v>1463</v>
      </c>
      <c r="E2174">
        <v>0.44812425898319502</v>
      </c>
      <c r="F2174" s="3" t="str">
        <f>VLOOKUP(C2174,MTeams!$A:$B,2,FALSE)</f>
        <v>TAM C. Christi</v>
      </c>
      <c r="G2174" s="3" t="str">
        <f>VLOOKUP(D2174,MTeams!$A:$B,2,FALSE)</f>
        <v>Yale</v>
      </c>
      <c r="H2174" s="4" t="str">
        <f t="shared" si="33"/>
        <v/>
      </c>
    </row>
    <row r="2175" spans="1:8" x14ac:dyDescent="0.3">
      <c r="A2175" t="s">
        <v>2555</v>
      </c>
      <c r="B2175">
        <v>2022</v>
      </c>
      <c r="C2175">
        <v>1395</v>
      </c>
      <c r="D2175">
        <v>1397</v>
      </c>
      <c r="E2175">
        <v>0.20757732089356601</v>
      </c>
      <c r="F2175" s="3" t="str">
        <f>VLOOKUP(C2175,MTeams!$A:$B,2,FALSE)</f>
        <v>TCU</v>
      </c>
      <c r="G2175" s="3" t="str">
        <f>VLOOKUP(D2175,MTeams!$A:$B,2,FALSE)</f>
        <v>Tennessee</v>
      </c>
      <c r="H2175" s="4">
        <f t="shared" si="33"/>
        <v>0</v>
      </c>
    </row>
    <row r="2176" spans="1:8" x14ac:dyDescent="0.3">
      <c r="A2176" t="s">
        <v>2556</v>
      </c>
      <c r="B2176">
        <v>2022</v>
      </c>
      <c r="C2176">
        <v>1395</v>
      </c>
      <c r="D2176">
        <v>1400</v>
      </c>
      <c r="E2176">
        <v>0.28090422420751798</v>
      </c>
      <c r="F2176" s="3" t="str">
        <f>VLOOKUP(C2176,MTeams!$A:$B,2,FALSE)</f>
        <v>TCU</v>
      </c>
      <c r="G2176" s="3" t="str">
        <f>VLOOKUP(D2176,MTeams!$A:$B,2,FALSE)</f>
        <v>Texas</v>
      </c>
      <c r="H2176" s="4" t="str">
        <f t="shared" si="33"/>
        <v/>
      </c>
    </row>
    <row r="2177" spans="1:8" x14ac:dyDescent="0.3">
      <c r="A2177" t="s">
        <v>2557</v>
      </c>
      <c r="B2177">
        <v>2022</v>
      </c>
      <c r="C2177">
        <v>1395</v>
      </c>
      <c r="D2177">
        <v>1403</v>
      </c>
      <c r="E2177">
        <v>0.18121490202030099</v>
      </c>
      <c r="F2177" s="3" t="str">
        <f>VLOOKUP(C2177,MTeams!$A:$B,2,FALSE)</f>
        <v>TCU</v>
      </c>
      <c r="G2177" s="3" t="str">
        <f>VLOOKUP(D2177,MTeams!$A:$B,2,FALSE)</f>
        <v>Texas Tech</v>
      </c>
      <c r="H2177" s="4">
        <f t="shared" si="33"/>
        <v>0</v>
      </c>
    </row>
    <row r="2178" spans="1:8" x14ac:dyDescent="0.3">
      <c r="A2178" t="s">
        <v>2558</v>
      </c>
      <c r="B2178">
        <v>2022</v>
      </c>
      <c r="C2178">
        <v>1395</v>
      </c>
      <c r="D2178">
        <v>1411</v>
      </c>
      <c r="E2178">
        <v>0.69340259563517304</v>
      </c>
      <c r="F2178" s="3" t="str">
        <f>VLOOKUP(C2178,MTeams!$A:$B,2,FALSE)</f>
        <v>TCU</v>
      </c>
      <c r="G2178" s="3" t="str">
        <f>VLOOKUP(D2178,MTeams!$A:$B,2,FALSE)</f>
        <v>TX Southern</v>
      </c>
      <c r="H2178" s="4" t="str">
        <f t="shared" si="33"/>
        <v/>
      </c>
    </row>
    <row r="2179" spans="1:8" x14ac:dyDescent="0.3">
      <c r="A2179" t="s">
        <v>2559</v>
      </c>
      <c r="B2179">
        <v>2022</v>
      </c>
      <c r="C2179">
        <v>1395</v>
      </c>
      <c r="D2179">
        <v>1412</v>
      </c>
      <c r="E2179">
        <v>0.42146536454932598</v>
      </c>
      <c r="F2179" s="3" t="str">
        <f>VLOOKUP(C2179,MTeams!$A:$B,2,FALSE)</f>
        <v>TCU</v>
      </c>
      <c r="G2179" s="3" t="str">
        <f>VLOOKUP(D2179,MTeams!$A:$B,2,FALSE)</f>
        <v>UAB</v>
      </c>
      <c r="H2179" s="4" t="str">
        <f t="shared" ref="H2179:H2242" si="34">IF(E2179&gt;0.75, 1, IF(E2179&lt;0.25,0,""))</f>
        <v/>
      </c>
    </row>
    <row r="2180" spans="1:8" x14ac:dyDescent="0.3">
      <c r="A2180" t="s">
        <v>2560</v>
      </c>
      <c r="B2180">
        <v>2022</v>
      </c>
      <c r="C2180">
        <v>1395</v>
      </c>
      <c r="D2180">
        <v>1417</v>
      </c>
      <c r="E2180">
        <v>0.20807783327801099</v>
      </c>
      <c r="F2180" s="3" t="str">
        <f>VLOOKUP(C2180,MTeams!$A:$B,2,FALSE)</f>
        <v>TCU</v>
      </c>
      <c r="G2180" s="3" t="str">
        <f>VLOOKUP(D2180,MTeams!$A:$B,2,FALSE)</f>
        <v>UCLA</v>
      </c>
      <c r="H2180" s="4">
        <f t="shared" si="34"/>
        <v>0</v>
      </c>
    </row>
    <row r="2181" spans="1:8" x14ac:dyDescent="0.3">
      <c r="A2181" t="s">
        <v>2561</v>
      </c>
      <c r="B2181">
        <v>2022</v>
      </c>
      <c r="C2181">
        <v>1395</v>
      </c>
      <c r="D2181">
        <v>1425</v>
      </c>
      <c r="E2181">
        <v>0.39563985850919198</v>
      </c>
      <c r="F2181" s="3" t="str">
        <f>VLOOKUP(C2181,MTeams!$A:$B,2,FALSE)</f>
        <v>TCU</v>
      </c>
      <c r="G2181" s="3" t="str">
        <f>VLOOKUP(D2181,MTeams!$A:$B,2,FALSE)</f>
        <v>USC</v>
      </c>
      <c r="H2181" s="4" t="str">
        <f t="shared" si="34"/>
        <v/>
      </c>
    </row>
    <row r="2182" spans="1:8" x14ac:dyDescent="0.3">
      <c r="A2182" t="s">
        <v>2562</v>
      </c>
      <c r="B2182">
        <v>2022</v>
      </c>
      <c r="C2182">
        <v>1395</v>
      </c>
      <c r="D2182">
        <v>1436</v>
      </c>
      <c r="E2182">
        <v>0.415762859686996</v>
      </c>
      <c r="F2182" s="3" t="str">
        <f>VLOOKUP(C2182,MTeams!$A:$B,2,FALSE)</f>
        <v>TCU</v>
      </c>
      <c r="G2182" s="3" t="str">
        <f>VLOOKUP(D2182,MTeams!$A:$B,2,FALSE)</f>
        <v>Vermont</v>
      </c>
      <c r="H2182" s="4" t="str">
        <f t="shared" si="34"/>
        <v/>
      </c>
    </row>
    <row r="2183" spans="1:8" x14ac:dyDescent="0.3">
      <c r="A2183" t="s">
        <v>2563</v>
      </c>
      <c r="B2183">
        <v>2022</v>
      </c>
      <c r="C2183">
        <v>1395</v>
      </c>
      <c r="D2183">
        <v>1437</v>
      </c>
      <c r="E2183">
        <v>0.201272109577977</v>
      </c>
      <c r="F2183" s="3" t="str">
        <f>VLOOKUP(C2183,MTeams!$A:$B,2,FALSE)</f>
        <v>TCU</v>
      </c>
      <c r="G2183" s="3" t="str">
        <f>VLOOKUP(D2183,MTeams!$A:$B,2,FALSE)</f>
        <v>Villanova</v>
      </c>
      <c r="H2183" s="4">
        <f t="shared" si="34"/>
        <v>0</v>
      </c>
    </row>
    <row r="2184" spans="1:8" x14ac:dyDescent="0.3">
      <c r="A2184" t="s">
        <v>2564</v>
      </c>
      <c r="B2184">
        <v>2022</v>
      </c>
      <c r="C2184">
        <v>1395</v>
      </c>
      <c r="D2184">
        <v>1439</v>
      </c>
      <c r="E2184">
        <v>0.43594465641521601</v>
      </c>
      <c r="F2184" s="3" t="str">
        <f>VLOOKUP(C2184,MTeams!$A:$B,2,FALSE)</f>
        <v>TCU</v>
      </c>
      <c r="G2184" s="3" t="str">
        <f>VLOOKUP(D2184,MTeams!$A:$B,2,FALSE)</f>
        <v>Virginia Tech</v>
      </c>
      <c r="H2184" s="4" t="str">
        <f t="shared" si="34"/>
        <v/>
      </c>
    </row>
    <row r="2185" spans="1:8" x14ac:dyDescent="0.3">
      <c r="A2185" t="s">
        <v>2565</v>
      </c>
      <c r="B2185">
        <v>2022</v>
      </c>
      <c r="C2185">
        <v>1395</v>
      </c>
      <c r="D2185">
        <v>1458</v>
      </c>
      <c r="E2185">
        <v>0.33132042718304899</v>
      </c>
      <c r="F2185" s="3" t="str">
        <f>VLOOKUP(C2185,MTeams!$A:$B,2,FALSE)</f>
        <v>TCU</v>
      </c>
      <c r="G2185" s="3" t="str">
        <f>VLOOKUP(D2185,MTeams!$A:$B,2,FALSE)</f>
        <v>Wisconsin</v>
      </c>
      <c r="H2185" s="4" t="str">
        <f t="shared" si="34"/>
        <v/>
      </c>
    </row>
    <row r="2186" spans="1:8" x14ac:dyDescent="0.3">
      <c r="A2186" t="s">
        <v>2566</v>
      </c>
      <c r="B2186">
        <v>2022</v>
      </c>
      <c r="C2186">
        <v>1395</v>
      </c>
      <c r="D2186">
        <v>1460</v>
      </c>
      <c r="E2186">
        <v>0.69922392365850705</v>
      </c>
      <c r="F2186" s="3" t="str">
        <f>VLOOKUP(C2186,MTeams!$A:$B,2,FALSE)</f>
        <v>TCU</v>
      </c>
      <c r="G2186" s="3" t="str">
        <f>VLOOKUP(D2186,MTeams!$A:$B,2,FALSE)</f>
        <v>Wright St</v>
      </c>
      <c r="H2186" s="4" t="str">
        <f t="shared" si="34"/>
        <v/>
      </c>
    </row>
    <row r="2187" spans="1:8" x14ac:dyDescent="0.3">
      <c r="A2187" t="s">
        <v>2567</v>
      </c>
      <c r="B2187">
        <v>2022</v>
      </c>
      <c r="C2187">
        <v>1395</v>
      </c>
      <c r="D2187">
        <v>1461</v>
      </c>
      <c r="E2187">
        <v>0.55750570394607901</v>
      </c>
      <c r="F2187" s="3" t="str">
        <f>VLOOKUP(C2187,MTeams!$A:$B,2,FALSE)</f>
        <v>TCU</v>
      </c>
      <c r="G2187" s="3" t="str">
        <f>VLOOKUP(D2187,MTeams!$A:$B,2,FALSE)</f>
        <v>Wyoming</v>
      </c>
      <c r="H2187" s="4" t="str">
        <f t="shared" si="34"/>
        <v/>
      </c>
    </row>
    <row r="2188" spans="1:8" x14ac:dyDescent="0.3">
      <c r="A2188" t="s">
        <v>2568</v>
      </c>
      <c r="B2188">
        <v>2022</v>
      </c>
      <c r="C2188">
        <v>1395</v>
      </c>
      <c r="D2188">
        <v>1463</v>
      </c>
      <c r="E2188">
        <v>0.68118072023104503</v>
      </c>
      <c r="F2188" s="3" t="str">
        <f>VLOOKUP(C2188,MTeams!$A:$B,2,FALSE)</f>
        <v>TCU</v>
      </c>
      <c r="G2188" s="3" t="str">
        <f>VLOOKUP(D2188,MTeams!$A:$B,2,FALSE)</f>
        <v>Yale</v>
      </c>
      <c r="H2188" s="4" t="str">
        <f t="shared" si="34"/>
        <v/>
      </c>
    </row>
    <row r="2189" spans="1:8" x14ac:dyDescent="0.3">
      <c r="A2189" t="s">
        <v>2569</v>
      </c>
      <c r="B2189">
        <v>2022</v>
      </c>
      <c r="C2189">
        <v>1397</v>
      </c>
      <c r="D2189">
        <v>1400</v>
      </c>
      <c r="E2189">
        <v>0.59865461687792898</v>
      </c>
      <c r="F2189" s="3" t="str">
        <f>VLOOKUP(C2189,MTeams!$A:$B,2,FALSE)</f>
        <v>Tennessee</v>
      </c>
      <c r="G2189" s="3" t="str">
        <f>VLOOKUP(D2189,MTeams!$A:$B,2,FALSE)</f>
        <v>Texas</v>
      </c>
      <c r="H2189" s="4" t="str">
        <f t="shared" si="34"/>
        <v/>
      </c>
    </row>
    <row r="2190" spans="1:8" x14ac:dyDescent="0.3">
      <c r="A2190" t="s">
        <v>2570</v>
      </c>
      <c r="B2190">
        <v>2022</v>
      </c>
      <c r="C2190">
        <v>1397</v>
      </c>
      <c r="D2190">
        <v>1403</v>
      </c>
      <c r="E2190">
        <v>0.45799476947433598</v>
      </c>
      <c r="F2190" s="3" t="str">
        <f>VLOOKUP(C2190,MTeams!$A:$B,2,FALSE)</f>
        <v>Tennessee</v>
      </c>
      <c r="G2190" s="3" t="str">
        <f>VLOOKUP(D2190,MTeams!$A:$B,2,FALSE)</f>
        <v>Texas Tech</v>
      </c>
      <c r="H2190" s="4" t="str">
        <f t="shared" si="34"/>
        <v/>
      </c>
    </row>
    <row r="2191" spans="1:8" x14ac:dyDescent="0.3">
      <c r="A2191" t="s">
        <v>2571</v>
      </c>
      <c r="B2191">
        <v>2022</v>
      </c>
      <c r="C2191">
        <v>1397</v>
      </c>
      <c r="D2191">
        <v>1411</v>
      </c>
      <c r="E2191">
        <v>0.89612475577646999</v>
      </c>
      <c r="F2191" s="3" t="str">
        <f>VLOOKUP(C2191,MTeams!$A:$B,2,FALSE)</f>
        <v>Tennessee</v>
      </c>
      <c r="G2191" s="3" t="str">
        <f>VLOOKUP(D2191,MTeams!$A:$B,2,FALSE)</f>
        <v>TX Southern</v>
      </c>
      <c r="H2191" s="4">
        <f t="shared" si="34"/>
        <v>1</v>
      </c>
    </row>
    <row r="2192" spans="1:8" x14ac:dyDescent="0.3">
      <c r="A2192" t="s">
        <v>2572</v>
      </c>
      <c r="B2192">
        <v>2022</v>
      </c>
      <c r="C2192">
        <v>1397</v>
      </c>
      <c r="D2192">
        <v>1412</v>
      </c>
      <c r="E2192">
        <v>0.73554380422269505</v>
      </c>
      <c r="F2192" s="3" t="str">
        <f>VLOOKUP(C2192,MTeams!$A:$B,2,FALSE)</f>
        <v>Tennessee</v>
      </c>
      <c r="G2192" s="3" t="str">
        <f>VLOOKUP(D2192,MTeams!$A:$B,2,FALSE)</f>
        <v>UAB</v>
      </c>
      <c r="H2192" s="4" t="str">
        <f t="shared" si="34"/>
        <v/>
      </c>
    </row>
    <row r="2193" spans="1:8" x14ac:dyDescent="0.3">
      <c r="A2193" t="s">
        <v>2573</v>
      </c>
      <c r="B2193">
        <v>2022</v>
      </c>
      <c r="C2193">
        <v>1397</v>
      </c>
      <c r="D2193">
        <v>1417</v>
      </c>
      <c r="E2193">
        <v>0.50078741412838301</v>
      </c>
      <c r="F2193" s="3" t="str">
        <f>VLOOKUP(C2193,MTeams!$A:$B,2,FALSE)</f>
        <v>Tennessee</v>
      </c>
      <c r="G2193" s="3" t="str">
        <f>VLOOKUP(D2193,MTeams!$A:$B,2,FALSE)</f>
        <v>UCLA</v>
      </c>
      <c r="H2193" s="4" t="str">
        <f t="shared" si="34"/>
        <v/>
      </c>
    </row>
    <row r="2194" spans="1:8" x14ac:dyDescent="0.3">
      <c r="A2194" t="s">
        <v>2574</v>
      </c>
      <c r="B2194">
        <v>2022</v>
      </c>
      <c r="C2194">
        <v>1397</v>
      </c>
      <c r="D2194">
        <v>1425</v>
      </c>
      <c r="E2194">
        <v>0.71426464224229003</v>
      </c>
      <c r="F2194" s="3" t="str">
        <f>VLOOKUP(C2194,MTeams!$A:$B,2,FALSE)</f>
        <v>Tennessee</v>
      </c>
      <c r="G2194" s="3" t="str">
        <f>VLOOKUP(D2194,MTeams!$A:$B,2,FALSE)</f>
        <v>USC</v>
      </c>
      <c r="H2194" s="4" t="str">
        <f t="shared" si="34"/>
        <v/>
      </c>
    </row>
    <row r="2195" spans="1:8" x14ac:dyDescent="0.3">
      <c r="A2195" t="s">
        <v>2575</v>
      </c>
      <c r="B2195">
        <v>2022</v>
      </c>
      <c r="C2195">
        <v>1397</v>
      </c>
      <c r="D2195">
        <v>1436</v>
      </c>
      <c r="E2195">
        <v>0.73094412163566902</v>
      </c>
      <c r="F2195" s="3" t="str">
        <f>VLOOKUP(C2195,MTeams!$A:$B,2,FALSE)</f>
        <v>Tennessee</v>
      </c>
      <c r="G2195" s="3" t="str">
        <f>VLOOKUP(D2195,MTeams!$A:$B,2,FALSE)</f>
        <v>Vermont</v>
      </c>
      <c r="H2195" s="4" t="str">
        <f t="shared" si="34"/>
        <v/>
      </c>
    </row>
    <row r="2196" spans="1:8" x14ac:dyDescent="0.3">
      <c r="A2196" t="s">
        <v>2576</v>
      </c>
      <c r="B2196">
        <v>2022</v>
      </c>
      <c r="C2196">
        <v>1397</v>
      </c>
      <c r="D2196">
        <v>1437</v>
      </c>
      <c r="E2196">
        <v>0.49030518151902303</v>
      </c>
      <c r="F2196" s="3" t="str">
        <f>VLOOKUP(C2196,MTeams!$A:$B,2,FALSE)</f>
        <v>Tennessee</v>
      </c>
      <c r="G2196" s="3" t="str">
        <f>VLOOKUP(D2196,MTeams!$A:$B,2,FALSE)</f>
        <v>Villanova</v>
      </c>
      <c r="H2196" s="4" t="str">
        <f t="shared" si="34"/>
        <v/>
      </c>
    </row>
    <row r="2197" spans="1:8" x14ac:dyDescent="0.3">
      <c r="A2197" t="s">
        <v>2577</v>
      </c>
      <c r="B2197">
        <v>2022</v>
      </c>
      <c r="C2197">
        <v>1397</v>
      </c>
      <c r="D2197">
        <v>1439</v>
      </c>
      <c r="E2197">
        <v>0.74685595587905895</v>
      </c>
      <c r="F2197" s="3" t="str">
        <f>VLOOKUP(C2197,MTeams!$A:$B,2,FALSE)</f>
        <v>Tennessee</v>
      </c>
      <c r="G2197" s="3" t="str">
        <f>VLOOKUP(D2197,MTeams!$A:$B,2,FALSE)</f>
        <v>Virginia Tech</v>
      </c>
      <c r="H2197" s="4" t="str">
        <f t="shared" si="34"/>
        <v/>
      </c>
    </row>
    <row r="2198" spans="1:8" x14ac:dyDescent="0.3">
      <c r="A2198" t="s">
        <v>2578</v>
      </c>
      <c r="B2198">
        <v>2022</v>
      </c>
      <c r="C2198">
        <v>1397</v>
      </c>
      <c r="D2198">
        <v>1458</v>
      </c>
      <c r="E2198">
        <v>0.65416405087461704</v>
      </c>
      <c r="F2198" s="3" t="str">
        <f>VLOOKUP(C2198,MTeams!$A:$B,2,FALSE)</f>
        <v>Tennessee</v>
      </c>
      <c r="G2198" s="3" t="str">
        <f>VLOOKUP(D2198,MTeams!$A:$B,2,FALSE)</f>
        <v>Wisconsin</v>
      </c>
      <c r="H2198" s="4" t="str">
        <f t="shared" si="34"/>
        <v/>
      </c>
    </row>
    <row r="2199" spans="1:8" x14ac:dyDescent="0.3">
      <c r="A2199" t="s">
        <v>2579</v>
      </c>
      <c r="B2199">
        <v>2022</v>
      </c>
      <c r="C2199">
        <v>1397</v>
      </c>
      <c r="D2199">
        <v>1460</v>
      </c>
      <c r="E2199">
        <v>0.89866255374082404</v>
      </c>
      <c r="F2199" s="3" t="str">
        <f>VLOOKUP(C2199,MTeams!$A:$B,2,FALSE)</f>
        <v>Tennessee</v>
      </c>
      <c r="G2199" s="3" t="str">
        <f>VLOOKUP(D2199,MTeams!$A:$B,2,FALSE)</f>
        <v>Wright St</v>
      </c>
      <c r="H2199" s="4">
        <f t="shared" si="34"/>
        <v>1</v>
      </c>
    </row>
    <row r="2200" spans="1:8" x14ac:dyDescent="0.3">
      <c r="A2200" t="s">
        <v>2580</v>
      </c>
      <c r="B2200">
        <v>2022</v>
      </c>
      <c r="C2200">
        <v>1397</v>
      </c>
      <c r="D2200">
        <v>1461</v>
      </c>
      <c r="E2200">
        <v>0.82789424011975798</v>
      </c>
      <c r="F2200" s="3" t="str">
        <f>VLOOKUP(C2200,MTeams!$A:$B,2,FALSE)</f>
        <v>Tennessee</v>
      </c>
      <c r="G2200" s="3" t="str">
        <f>VLOOKUP(D2200,MTeams!$A:$B,2,FALSE)</f>
        <v>Wyoming</v>
      </c>
      <c r="H2200" s="4">
        <f t="shared" si="34"/>
        <v>1</v>
      </c>
    </row>
    <row r="2201" spans="1:8" x14ac:dyDescent="0.3">
      <c r="A2201" t="s">
        <v>2581</v>
      </c>
      <c r="B2201">
        <v>2022</v>
      </c>
      <c r="C2201">
        <v>1397</v>
      </c>
      <c r="D2201">
        <v>1463</v>
      </c>
      <c r="E2201">
        <v>0.890741228151954</v>
      </c>
      <c r="F2201" s="3" t="str">
        <f>VLOOKUP(C2201,MTeams!$A:$B,2,FALSE)</f>
        <v>Tennessee</v>
      </c>
      <c r="G2201" s="3" t="str">
        <f>VLOOKUP(D2201,MTeams!$A:$B,2,FALSE)</f>
        <v>Yale</v>
      </c>
      <c r="H2201" s="4">
        <f t="shared" si="34"/>
        <v>1</v>
      </c>
    </row>
    <row r="2202" spans="1:8" x14ac:dyDescent="0.3">
      <c r="A2202" t="s">
        <v>2582</v>
      </c>
      <c r="B2202">
        <v>2022</v>
      </c>
      <c r="C2202">
        <v>1400</v>
      </c>
      <c r="D2202">
        <v>1403</v>
      </c>
      <c r="E2202">
        <v>0.36165053391693203</v>
      </c>
      <c r="F2202" s="3" t="str">
        <f>VLOOKUP(C2202,MTeams!$A:$B,2,FALSE)</f>
        <v>Texas</v>
      </c>
      <c r="G2202" s="3" t="str">
        <f>VLOOKUP(D2202,MTeams!$A:$B,2,FALSE)</f>
        <v>Texas Tech</v>
      </c>
      <c r="H2202" s="4" t="str">
        <f t="shared" si="34"/>
        <v/>
      </c>
    </row>
    <row r="2203" spans="1:8" x14ac:dyDescent="0.3">
      <c r="A2203" t="s">
        <v>2583</v>
      </c>
      <c r="B2203">
        <v>2022</v>
      </c>
      <c r="C2203">
        <v>1400</v>
      </c>
      <c r="D2203">
        <v>1411</v>
      </c>
      <c r="E2203">
        <v>0.85270605504625496</v>
      </c>
      <c r="F2203" s="3" t="str">
        <f>VLOOKUP(C2203,MTeams!$A:$B,2,FALSE)</f>
        <v>Texas</v>
      </c>
      <c r="G2203" s="3" t="str">
        <f>VLOOKUP(D2203,MTeams!$A:$B,2,FALSE)</f>
        <v>TX Southern</v>
      </c>
      <c r="H2203" s="4">
        <f t="shared" si="34"/>
        <v>1</v>
      </c>
    </row>
    <row r="2204" spans="1:8" x14ac:dyDescent="0.3">
      <c r="A2204" t="s">
        <v>2584</v>
      </c>
      <c r="B2204">
        <v>2022</v>
      </c>
      <c r="C2204">
        <v>1400</v>
      </c>
      <c r="D2204">
        <v>1412</v>
      </c>
      <c r="E2204">
        <v>0.65096505981296104</v>
      </c>
      <c r="F2204" s="3" t="str">
        <f>VLOOKUP(C2204,MTeams!$A:$B,2,FALSE)</f>
        <v>Texas</v>
      </c>
      <c r="G2204" s="3" t="str">
        <f>VLOOKUP(D2204,MTeams!$A:$B,2,FALSE)</f>
        <v>UAB</v>
      </c>
      <c r="H2204" s="4" t="str">
        <f t="shared" si="34"/>
        <v/>
      </c>
    </row>
    <row r="2205" spans="1:8" x14ac:dyDescent="0.3">
      <c r="A2205" t="s">
        <v>2585</v>
      </c>
      <c r="B2205">
        <v>2022</v>
      </c>
      <c r="C2205">
        <v>1400</v>
      </c>
      <c r="D2205">
        <v>1417</v>
      </c>
      <c r="E2205">
        <v>0.40212570250747898</v>
      </c>
      <c r="F2205" s="3" t="str">
        <f>VLOOKUP(C2205,MTeams!$A:$B,2,FALSE)</f>
        <v>Texas</v>
      </c>
      <c r="G2205" s="3" t="str">
        <f>VLOOKUP(D2205,MTeams!$A:$B,2,FALSE)</f>
        <v>UCLA</v>
      </c>
      <c r="H2205" s="4" t="str">
        <f t="shared" si="34"/>
        <v/>
      </c>
    </row>
    <row r="2206" spans="1:8" x14ac:dyDescent="0.3">
      <c r="A2206" t="s">
        <v>2586</v>
      </c>
      <c r="B2206">
        <v>2022</v>
      </c>
      <c r="C2206">
        <v>1400</v>
      </c>
      <c r="D2206">
        <v>1425</v>
      </c>
      <c r="E2206">
        <v>0.62627371583810398</v>
      </c>
      <c r="F2206" s="3" t="str">
        <f>VLOOKUP(C2206,MTeams!$A:$B,2,FALSE)</f>
        <v>Texas</v>
      </c>
      <c r="G2206" s="3" t="str">
        <f>VLOOKUP(D2206,MTeams!$A:$B,2,FALSE)</f>
        <v>USC</v>
      </c>
      <c r="H2206" s="4" t="str">
        <f t="shared" si="34"/>
        <v/>
      </c>
    </row>
    <row r="2207" spans="1:8" x14ac:dyDescent="0.3">
      <c r="A2207" t="s">
        <v>2587</v>
      </c>
      <c r="B2207">
        <v>2022</v>
      </c>
      <c r="C2207">
        <v>1400</v>
      </c>
      <c r="D2207">
        <v>1436</v>
      </c>
      <c r="E2207">
        <v>0.64559343872483399</v>
      </c>
      <c r="F2207" s="3" t="str">
        <f>VLOOKUP(C2207,MTeams!$A:$B,2,FALSE)</f>
        <v>Texas</v>
      </c>
      <c r="G2207" s="3" t="str">
        <f>VLOOKUP(D2207,MTeams!$A:$B,2,FALSE)</f>
        <v>Vermont</v>
      </c>
      <c r="H2207" s="4" t="str">
        <f t="shared" si="34"/>
        <v/>
      </c>
    </row>
    <row r="2208" spans="1:8" x14ac:dyDescent="0.3">
      <c r="A2208" t="s">
        <v>2588</v>
      </c>
      <c r="B2208">
        <v>2022</v>
      </c>
      <c r="C2208">
        <v>1400</v>
      </c>
      <c r="D2208">
        <v>1437</v>
      </c>
      <c r="E2208">
        <v>0.39210473209041102</v>
      </c>
      <c r="F2208" s="3" t="str">
        <f>VLOOKUP(C2208,MTeams!$A:$B,2,FALSE)</f>
        <v>Texas</v>
      </c>
      <c r="G2208" s="3" t="str">
        <f>VLOOKUP(D2208,MTeams!$A:$B,2,FALSE)</f>
        <v>Villanova</v>
      </c>
      <c r="H2208" s="4" t="str">
        <f t="shared" si="34"/>
        <v/>
      </c>
    </row>
    <row r="2209" spans="1:8" x14ac:dyDescent="0.3">
      <c r="A2209" t="s">
        <v>2589</v>
      </c>
      <c r="B2209">
        <v>2022</v>
      </c>
      <c r="C2209">
        <v>1400</v>
      </c>
      <c r="D2209">
        <v>1439</v>
      </c>
      <c r="E2209">
        <v>0.66429476482846195</v>
      </c>
      <c r="F2209" s="3" t="str">
        <f>VLOOKUP(C2209,MTeams!$A:$B,2,FALSE)</f>
        <v>Texas</v>
      </c>
      <c r="G2209" s="3" t="str">
        <f>VLOOKUP(D2209,MTeams!$A:$B,2,FALSE)</f>
        <v>Virginia Tech</v>
      </c>
      <c r="H2209" s="4" t="str">
        <f t="shared" si="34"/>
        <v/>
      </c>
    </row>
    <row r="2210" spans="1:8" x14ac:dyDescent="0.3">
      <c r="A2210" t="s">
        <v>2590</v>
      </c>
      <c r="B2210">
        <v>2022</v>
      </c>
      <c r="C2210">
        <v>1400</v>
      </c>
      <c r="D2210">
        <v>1458</v>
      </c>
      <c r="E2210">
        <v>0.55910472224246999</v>
      </c>
      <c r="F2210" s="3" t="str">
        <f>VLOOKUP(C2210,MTeams!$A:$B,2,FALSE)</f>
        <v>Texas</v>
      </c>
      <c r="G2210" s="3" t="str">
        <f>VLOOKUP(D2210,MTeams!$A:$B,2,FALSE)</f>
        <v>Wisconsin</v>
      </c>
      <c r="H2210" s="4" t="str">
        <f t="shared" si="34"/>
        <v/>
      </c>
    </row>
    <row r="2211" spans="1:8" x14ac:dyDescent="0.3">
      <c r="A2211" t="s">
        <v>2591</v>
      </c>
      <c r="B2211">
        <v>2022</v>
      </c>
      <c r="C2211">
        <v>1400</v>
      </c>
      <c r="D2211">
        <v>1460</v>
      </c>
      <c r="E2211">
        <v>0.85612942752471299</v>
      </c>
      <c r="F2211" s="3" t="str">
        <f>VLOOKUP(C2211,MTeams!$A:$B,2,FALSE)</f>
        <v>Texas</v>
      </c>
      <c r="G2211" s="3" t="str">
        <f>VLOOKUP(D2211,MTeams!$A:$B,2,FALSE)</f>
        <v>Wright St</v>
      </c>
      <c r="H2211" s="4">
        <f t="shared" si="34"/>
        <v>1</v>
      </c>
    </row>
    <row r="2212" spans="1:8" x14ac:dyDescent="0.3">
      <c r="A2212" t="s">
        <v>2592</v>
      </c>
      <c r="B2212">
        <v>2022</v>
      </c>
      <c r="C2212">
        <v>1400</v>
      </c>
      <c r="D2212">
        <v>1461</v>
      </c>
      <c r="E2212">
        <v>0.76333171778114095</v>
      </c>
      <c r="F2212" s="3" t="str">
        <f>VLOOKUP(C2212,MTeams!$A:$B,2,FALSE)</f>
        <v>Texas</v>
      </c>
      <c r="G2212" s="3" t="str">
        <f>VLOOKUP(D2212,MTeams!$A:$B,2,FALSE)</f>
        <v>Wyoming</v>
      </c>
      <c r="H2212" s="4">
        <f t="shared" si="34"/>
        <v>1</v>
      </c>
    </row>
    <row r="2213" spans="1:8" x14ac:dyDescent="0.3">
      <c r="A2213" t="s">
        <v>2593</v>
      </c>
      <c r="B2213">
        <v>2022</v>
      </c>
      <c r="C2213">
        <v>1400</v>
      </c>
      <c r="D2213">
        <v>1463</v>
      </c>
      <c r="E2213">
        <v>0.84541799904704995</v>
      </c>
      <c r="F2213" s="3" t="str">
        <f>VLOOKUP(C2213,MTeams!$A:$B,2,FALSE)</f>
        <v>Texas</v>
      </c>
      <c r="G2213" s="3" t="str">
        <f>VLOOKUP(D2213,MTeams!$A:$B,2,FALSE)</f>
        <v>Yale</v>
      </c>
      <c r="H2213" s="4">
        <f t="shared" si="34"/>
        <v>1</v>
      </c>
    </row>
    <row r="2214" spans="1:8" x14ac:dyDescent="0.3">
      <c r="A2214" t="s">
        <v>2594</v>
      </c>
      <c r="B2214">
        <v>2022</v>
      </c>
      <c r="C2214">
        <v>1403</v>
      </c>
      <c r="D2214">
        <v>1411</v>
      </c>
      <c r="E2214">
        <v>0.91082021677194303</v>
      </c>
      <c r="F2214" s="3" t="str">
        <f>VLOOKUP(C2214,MTeams!$A:$B,2,FALSE)</f>
        <v>Texas Tech</v>
      </c>
      <c r="G2214" s="3" t="str">
        <f>VLOOKUP(D2214,MTeams!$A:$B,2,FALSE)</f>
        <v>TX Southern</v>
      </c>
      <c r="H2214" s="4">
        <f t="shared" si="34"/>
        <v>1</v>
      </c>
    </row>
    <row r="2215" spans="1:8" x14ac:dyDescent="0.3">
      <c r="A2215" t="s">
        <v>2595</v>
      </c>
      <c r="B2215">
        <v>2022</v>
      </c>
      <c r="C2215">
        <v>1403</v>
      </c>
      <c r="D2215">
        <v>1412</v>
      </c>
      <c r="E2215">
        <v>0.76700957730871799</v>
      </c>
      <c r="F2215" s="3" t="str">
        <f>VLOOKUP(C2215,MTeams!$A:$B,2,FALSE)</f>
        <v>Texas Tech</v>
      </c>
      <c r="G2215" s="3" t="str">
        <f>VLOOKUP(D2215,MTeams!$A:$B,2,FALSE)</f>
        <v>UAB</v>
      </c>
      <c r="H2215" s="4">
        <f t="shared" si="34"/>
        <v>1</v>
      </c>
    </row>
    <row r="2216" spans="1:8" x14ac:dyDescent="0.3">
      <c r="A2216" t="s">
        <v>2596</v>
      </c>
      <c r="B2216">
        <v>2022</v>
      </c>
      <c r="C2216">
        <v>1403</v>
      </c>
      <c r="D2216">
        <v>1417</v>
      </c>
      <c r="E2216">
        <v>0.54281072811641295</v>
      </c>
      <c r="F2216" s="3" t="str">
        <f>VLOOKUP(C2216,MTeams!$A:$B,2,FALSE)</f>
        <v>Texas Tech</v>
      </c>
      <c r="G2216" s="3" t="str">
        <f>VLOOKUP(D2216,MTeams!$A:$B,2,FALSE)</f>
        <v>UCLA</v>
      </c>
      <c r="H2216" s="4" t="str">
        <f t="shared" si="34"/>
        <v/>
      </c>
    </row>
    <row r="2217" spans="1:8" x14ac:dyDescent="0.3">
      <c r="A2217" t="s">
        <v>2597</v>
      </c>
      <c r="B2217">
        <v>2022</v>
      </c>
      <c r="C2217">
        <v>1403</v>
      </c>
      <c r="D2217">
        <v>1425</v>
      </c>
      <c r="E2217">
        <v>0.74735699028690505</v>
      </c>
      <c r="F2217" s="3" t="str">
        <f>VLOOKUP(C2217,MTeams!$A:$B,2,FALSE)</f>
        <v>Texas Tech</v>
      </c>
      <c r="G2217" s="3" t="str">
        <f>VLOOKUP(D2217,MTeams!$A:$B,2,FALSE)</f>
        <v>USC</v>
      </c>
      <c r="H2217" s="4" t="str">
        <f t="shared" si="34"/>
        <v/>
      </c>
    </row>
    <row r="2218" spans="1:8" x14ac:dyDescent="0.3">
      <c r="A2218" t="s">
        <v>2598</v>
      </c>
      <c r="B2218">
        <v>2022</v>
      </c>
      <c r="C2218">
        <v>1403</v>
      </c>
      <c r="D2218">
        <v>1436</v>
      </c>
      <c r="E2218">
        <v>0.76277245446050101</v>
      </c>
      <c r="F2218" s="3" t="str">
        <f>VLOOKUP(C2218,MTeams!$A:$B,2,FALSE)</f>
        <v>Texas Tech</v>
      </c>
      <c r="G2218" s="3" t="str">
        <f>VLOOKUP(D2218,MTeams!$A:$B,2,FALSE)</f>
        <v>Vermont</v>
      </c>
      <c r="H2218" s="4">
        <f t="shared" si="34"/>
        <v>1</v>
      </c>
    </row>
    <row r="2219" spans="1:8" x14ac:dyDescent="0.3">
      <c r="A2219" t="s">
        <v>2599</v>
      </c>
      <c r="B2219">
        <v>2022</v>
      </c>
      <c r="C2219">
        <v>1403</v>
      </c>
      <c r="D2219">
        <v>1437</v>
      </c>
      <c r="E2219">
        <v>0.53238448117654702</v>
      </c>
      <c r="F2219" s="3" t="str">
        <f>VLOOKUP(C2219,MTeams!$A:$B,2,FALSE)</f>
        <v>Texas Tech</v>
      </c>
      <c r="G2219" s="3" t="str">
        <f>VLOOKUP(D2219,MTeams!$A:$B,2,FALSE)</f>
        <v>Villanova</v>
      </c>
      <c r="H2219" s="4" t="str">
        <f t="shared" si="34"/>
        <v/>
      </c>
    </row>
    <row r="2220" spans="1:8" x14ac:dyDescent="0.3">
      <c r="A2220" t="s">
        <v>2600</v>
      </c>
      <c r="B2220">
        <v>2022</v>
      </c>
      <c r="C2220">
        <v>1403</v>
      </c>
      <c r="D2220">
        <v>1439</v>
      </c>
      <c r="E2220">
        <v>0.77740237922171596</v>
      </c>
      <c r="F2220" s="3" t="str">
        <f>VLOOKUP(C2220,MTeams!$A:$B,2,FALSE)</f>
        <v>Texas Tech</v>
      </c>
      <c r="G2220" s="3" t="str">
        <f>VLOOKUP(D2220,MTeams!$A:$B,2,FALSE)</f>
        <v>Virginia Tech</v>
      </c>
      <c r="H2220" s="4">
        <f t="shared" si="34"/>
        <v>1</v>
      </c>
    </row>
    <row r="2221" spans="1:8" x14ac:dyDescent="0.3">
      <c r="A2221" t="s">
        <v>2601</v>
      </c>
      <c r="B2221">
        <v>2022</v>
      </c>
      <c r="C2221">
        <v>1403</v>
      </c>
      <c r="D2221">
        <v>1458</v>
      </c>
      <c r="E2221">
        <v>0.69119698977739297</v>
      </c>
      <c r="F2221" s="3" t="str">
        <f>VLOOKUP(C2221,MTeams!$A:$B,2,FALSE)</f>
        <v>Texas Tech</v>
      </c>
      <c r="G2221" s="3" t="str">
        <f>VLOOKUP(D2221,MTeams!$A:$B,2,FALSE)</f>
        <v>Wisconsin</v>
      </c>
      <c r="H2221" s="4" t="str">
        <f t="shared" si="34"/>
        <v/>
      </c>
    </row>
    <row r="2222" spans="1:8" x14ac:dyDescent="0.3">
      <c r="A2222" t="s">
        <v>2602</v>
      </c>
      <c r="B2222">
        <v>2022</v>
      </c>
      <c r="C2222">
        <v>1403</v>
      </c>
      <c r="D2222">
        <v>1460</v>
      </c>
      <c r="E2222">
        <v>0.913032076691352</v>
      </c>
      <c r="F2222" s="3" t="str">
        <f>VLOOKUP(C2222,MTeams!$A:$B,2,FALSE)</f>
        <v>Texas Tech</v>
      </c>
      <c r="G2222" s="3" t="str">
        <f>VLOOKUP(D2222,MTeams!$A:$B,2,FALSE)</f>
        <v>Wright St</v>
      </c>
      <c r="H2222" s="4">
        <f t="shared" si="34"/>
        <v>1</v>
      </c>
    </row>
    <row r="2223" spans="1:8" x14ac:dyDescent="0.3">
      <c r="A2223" t="s">
        <v>2603</v>
      </c>
      <c r="B2223">
        <v>2022</v>
      </c>
      <c r="C2223">
        <v>1403</v>
      </c>
      <c r="D2223">
        <v>1461</v>
      </c>
      <c r="E2223">
        <v>0.85058948909910304</v>
      </c>
      <c r="F2223" s="3" t="str">
        <f>VLOOKUP(C2223,MTeams!$A:$B,2,FALSE)</f>
        <v>Texas Tech</v>
      </c>
      <c r="G2223" s="3" t="str">
        <f>VLOOKUP(D2223,MTeams!$A:$B,2,FALSE)</f>
        <v>Wyoming</v>
      </c>
      <c r="H2223" s="4">
        <f t="shared" si="34"/>
        <v>1</v>
      </c>
    </row>
    <row r="2224" spans="1:8" x14ac:dyDescent="0.3">
      <c r="A2224" t="s">
        <v>2604</v>
      </c>
      <c r="B2224">
        <v>2022</v>
      </c>
      <c r="C2224">
        <v>1403</v>
      </c>
      <c r="D2224">
        <v>1463</v>
      </c>
      <c r="E2224">
        <v>0.90610497262218204</v>
      </c>
      <c r="F2224" s="3" t="str">
        <f>VLOOKUP(C2224,MTeams!$A:$B,2,FALSE)</f>
        <v>Texas Tech</v>
      </c>
      <c r="G2224" s="3" t="str">
        <f>VLOOKUP(D2224,MTeams!$A:$B,2,FALSE)</f>
        <v>Yale</v>
      </c>
      <c r="H2224" s="4">
        <f t="shared" si="34"/>
        <v>1</v>
      </c>
    </row>
    <row r="2225" spans="1:8" x14ac:dyDescent="0.3">
      <c r="A2225" t="s">
        <v>2605</v>
      </c>
      <c r="B2225">
        <v>2022</v>
      </c>
      <c r="C2225">
        <v>1411</v>
      </c>
      <c r="D2225">
        <v>1412</v>
      </c>
      <c r="E2225">
        <v>0.24367402843461899</v>
      </c>
      <c r="F2225" s="3" t="str">
        <f>VLOOKUP(C2225,MTeams!$A:$B,2,FALSE)</f>
        <v>TX Southern</v>
      </c>
      <c r="G2225" s="3" t="str">
        <f>VLOOKUP(D2225,MTeams!$A:$B,2,FALSE)</f>
        <v>UAB</v>
      </c>
      <c r="H2225" s="4">
        <f t="shared" si="34"/>
        <v>0</v>
      </c>
    </row>
    <row r="2226" spans="1:8" x14ac:dyDescent="0.3">
      <c r="A2226" t="s">
        <v>2606</v>
      </c>
      <c r="B2226">
        <v>2022</v>
      </c>
      <c r="C2226">
        <v>1411</v>
      </c>
      <c r="D2226">
        <v>1417</v>
      </c>
      <c r="E2226">
        <v>0.104159196065082</v>
      </c>
      <c r="F2226" s="3" t="str">
        <f>VLOOKUP(C2226,MTeams!$A:$B,2,FALSE)</f>
        <v>TX Southern</v>
      </c>
      <c r="G2226" s="3" t="str">
        <f>VLOOKUP(D2226,MTeams!$A:$B,2,FALSE)</f>
        <v>UCLA</v>
      </c>
      <c r="H2226" s="4">
        <f t="shared" si="34"/>
        <v>0</v>
      </c>
    </row>
    <row r="2227" spans="1:8" x14ac:dyDescent="0.3">
      <c r="A2227" t="s">
        <v>2607</v>
      </c>
      <c r="B2227">
        <v>2022</v>
      </c>
      <c r="C2227">
        <v>1411</v>
      </c>
      <c r="D2227">
        <v>1425</v>
      </c>
      <c r="E2227">
        <v>0.22459549739961099</v>
      </c>
      <c r="F2227" s="3" t="str">
        <f>VLOOKUP(C2227,MTeams!$A:$B,2,FALSE)</f>
        <v>TX Southern</v>
      </c>
      <c r="G2227" s="3" t="str">
        <f>VLOOKUP(D2227,MTeams!$A:$B,2,FALSE)</f>
        <v>USC</v>
      </c>
      <c r="H2227" s="4">
        <f t="shared" si="34"/>
        <v>0</v>
      </c>
    </row>
    <row r="2228" spans="1:8" x14ac:dyDescent="0.3">
      <c r="A2228" t="s">
        <v>2608</v>
      </c>
      <c r="B2228">
        <v>2022</v>
      </c>
      <c r="C2228">
        <v>1411</v>
      </c>
      <c r="D2228">
        <v>1436</v>
      </c>
      <c r="E2228">
        <v>0.23940215567497999</v>
      </c>
      <c r="F2228" s="3" t="str">
        <f>VLOOKUP(C2228,MTeams!$A:$B,2,FALSE)</f>
        <v>TX Southern</v>
      </c>
      <c r="G2228" s="3" t="str">
        <f>VLOOKUP(D2228,MTeams!$A:$B,2,FALSE)</f>
        <v>Vermont</v>
      </c>
      <c r="H2228" s="4">
        <f t="shared" si="34"/>
        <v>0</v>
      </c>
    </row>
    <row r="2229" spans="1:8" x14ac:dyDescent="0.3">
      <c r="A2229" t="s">
        <v>2609</v>
      </c>
      <c r="B2229">
        <v>2022</v>
      </c>
      <c r="C2229">
        <v>1411</v>
      </c>
      <c r="D2229">
        <v>1437</v>
      </c>
      <c r="E2229">
        <v>0.10034828069730201</v>
      </c>
      <c r="F2229" s="3" t="str">
        <f>VLOOKUP(C2229,MTeams!$A:$B,2,FALSE)</f>
        <v>TX Southern</v>
      </c>
      <c r="G2229" s="3" t="str">
        <f>VLOOKUP(D2229,MTeams!$A:$B,2,FALSE)</f>
        <v>Villanova</v>
      </c>
      <c r="H2229" s="4">
        <f t="shared" si="34"/>
        <v>0</v>
      </c>
    </row>
    <row r="2230" spans="1:8" x14ac:dyDescent="0.3">
      <c r="A2230" t="s">
        <v>2610</v>
      </c>
      <c r="B2230">
        <v>2022</v>
      </c>
      <c r="C2230">
        <v>1411</v>
      </c>
      <c r="D2230">
        <v>1439</v>
      </c>
      <c r="E2230">
        <v>0.25470476793707703</v>
      </c>
      <c r="F2230" s="3" t="str">
        <f>VLOOKUP(C2230,MTeams!$A:$B,2,FALSE)</f>
        <v>TX Southern</v>
      </c>
      <c r="G2230" s="3" t="str">
        <f>VLOOKUP(D2230,MTeams!$A:$B,2,FALSE)</f>
        <v>Virginia Tech</v>
      </c>
      <c r="H2230" s="4" t="str">
        <f t="shared" si="34"/>
        <v/>
      </c>
    </row>
    <row r="2231" spans="1:8" x14ac:dyDescent="0.3">
      <c r="A2231" t="s">
        <v>2611</v>
      </c>
      <c r="B2231">
        <v>2022</v>
      </c>
      <c r="C2231">
        <v>1411</v>
      </c>
      <c r="D2231">
        <v>1458</v>
      </c>
      <c r="E2231">
        <v>0.17988083069055499</v>
      </c>
      <c r="F2231" s="3" t="str">
        <f>VLOOKUP(C2231,MTeams!$A:$B,2,FALSE)</f>
        <v>TX Southern</v>
      </c>
      <c r="G2231" s="3" t="str">
        <f>VLOOKUP(D2231,MTeams!$A:$B,2,FALSE)</f>
        <v>Wisconsin</v>
      </c>
      <c r="H2231" s="4">
        <f t="shared" si="34"/>
        <v>0</v>
      </c>
    </row>
    <row r="2232" spans="1:8" x14ac:dyDescent="0.3">
      <c r="A2232" t="s">
        <v>2612</v>
      </c>
      <c r="B2232">
        <v>2022</v>
      </c>
      <c r="C2232">
        <v>1411</v>
      </c>
      <c r="D2232">
        <v>1460</v>
      </c>
      <c r="E2232">
        <v>0.506905523855117</v>
      </c>
      <c r="F2232" s="3" t="str">
        <f>VLOOKUP(C2232,MTeams!$A:$B,2,FALSE)</f>
        <v>TX Southern</v>
      </c>
      <c r="G2232" s="3" t="str">
        <f>VLOOKUP(D2232,MTeams!$A:$B,2,FALSE)</f>
        <v>Wright St</v>
      </c>
      <c r="H2232" s="4" t="str">
        <f t="shared" si="34"/>
        <v/>
      </c>
    </row>
    <row r="2233" spans="1:8" x14ac:dyDescent="0.3">
      <c r="A2233" t="s">
        <v>2613</v>
      </c>
      <c r="B2233">
        <v>2022</v>
      </c>
      <c r="C2233">
        <v>1411</v>
      </c>
      <c r="D2233">
        <v>1461</v>
      </c>
      <c r="E2233">
        <v>0.35781199148526899</v>
      </c>
      <c r="F2233" s="3" t="str">
        <f>VLOOKUP(C2233,MTeams!$A:$B,2,FALSE)</f>
        <v>TX Southern</v>
      </c>
      <c r="G2233" s="3" t="str">
        <f>VLOOKUP(D2233,MTeams!$A:$B,2,FALSE)</f>
        <v>Wyoming</v>
      </c>
      <c r="H2233" s="4" t="str">
        <f t="shared" si="34"/>
        <v/>
      </c>
    </row>
    <row r="2234" spans="1:8" x14ac:dyDescent="0.3">
      <c r="A2234" t="s">
        <v>2614</v>
      </c>
      <c r="B2234">
        <v>2022</v>
      </c>
      <c r="C2234">
        <v>1411</v>
      </c>
      <c r="D2234">
        <v>1463</v>
      </c>
      <c r="E2234">
        <v>0.485787341691018</v>
      </c>
      <c r="F2234" s="3" t="str">
        <f>VLOOKUP(C2234,MTeams!$A:$B,2,FALSE)</f>
        <v>TX Southern</v>
      </c>
      <c r="G2234" s="3" t="str">
        <f>VLOOKUP(D2234,MTeams!$A:$B,2,FALSE)</f>
        <v>Yale</v>
      </c>
      <c r="H2234" s="4" t="str">
        <f t="shared" si="34"/>
        <v/>
      </c>
    </row>
    <row r="2235" spans="1:8" x14ac:dyDescent="0.3">
      <c r="A2235" t="s">
        <v>2615</v>
      </c>
      <c r="B2235">
        <v>2022</v>
      </c>
      <c r="C2235">
        <v>1412</v>
      </c>
      <c r="D2235">
        <v>1417</v>
      </c>
      <c r="E2235">
        <v>0.26504698805172999</v>
      </c>
      <c r="F2235" s="3" t="str">
        <f>VLOOKUP(C2235,MTeams!$A:$B,2,FALSE)</f>
        <v>UAB</v>
      </c>
      <c r="G2235" s="3" t="str">
        <f>VLOOKUP(D2235,MTeams!$A:$B,2,FALSE)</f>
        <v>UCLA</v>
      </c>
      <c r="H2235" s="4" t="str">
        <f t="shared" si="34"/>
        <v/>
      </c>
    </row>
    <row r="2236" spans="1:8" x14ac:dyDescent="0.3">
      <c r="A2236" t="s">
        <v>2616</v>
      </c>
      <c r="B2236">
        <v>2022</v>
      </c>
      <c r="C2236">
        <v>1412</v>
      </c>
      <c r="D2236">
        <v>1425</v>
      </c>
      <c r="E2236">
        <v>0.47328963661029599</v>
      </c>
      <c r="F2236" s="3" t="str">
        <f>VLOOKUP(C2236,MTeams!$A:$B,2,FALSE)</f>
        <v>UAB</v>
      </c>
      <c r="G2236" s="3" t="str">
        <f>VLOOKUP(D2236,MTeams!$A:$B,2,FALSE)</f>
        <v>USC</v>
      </c>
      <c r="H2236" s="4" t="str">
        <f t="shared" si="34"/>
        <v/>
      </c>
    </row>
    <row r="2237" spans="1:8" x14ac:dyDescent="0.3">
      <c r="A2237" t="s">
        <v>2617</v>
      </c>
      <c r="B2237">
        <v>2022</v>
      </c>
      <c r="C2237">
        <v>1412</v>
      </c>
      <c r="D2237">
        <v>1436</v>
      </c>
      <c r="E2237">
        <v>0.49412113156406201</v>
      </c>
      <c r="F2237" s="3" t="str">
        <f>VLOOKUP(C2237,MTeams!$A:$B,2,FALSE)</f>
        <v>UAB</v>
      </c>
      <c r="G2237" s="3" t="str">
        <f>VLOOKUP(D2237,MTeams!$A:$B,2,FALSE)</f>
        <v>Vermont</v>
      </c>
      <c r="H2237" s="4" t="str">
        <f t="shared" si="34"/>
        <v/>
      </c>
    </row>
    <row r="2238" spans="1:8" x14ac:dyDescent="0.3">
      <c r="A2238" t="s">
        <v>2618</v>
      </c>
      <c r="B2238">
        <v>2022</v>
      </c>
      <c r="C2238">
        <v>1412</v>
      </c>
      <c r="D2238">
        <v>1437</v>
      </c>
      <c r="E2238">
        <v>0.25699554953172099</v>
      </c>
      <c r="F2238" s="3" t="str">
        <f>VLOOKUP(C2238,MTeams!$A:$B,2,FALSE)</f>
        <v>UAB</v>
      </c>
      <c r="G2238" s="3" t="str">
        <f>VLOOKUP(D2238,MTeams!$A:$B,2,FALSE)</f>
        <v>Villanova</v>
      </c>
      <c r="H2238" s="4" t="str">
        <f t="shared" si="34"/>
        <v/>
      </c>
    </row>
    <row r="2239" spans="1:8" x14ac:dyDescent="0.3">
      <c r="A2239" t="s">
        <v>2619</v>
      </c>
      <c r="B2239">
        <v>2022</v>
      </c>
      <c r="C2239">
        <v>1412</v>
      </c>
      <c r="D2239">
        <v>1439</v>
      </c>
      <c r="E2239">
        <v>0.514776990373496</v>
      </c>
      <c r="F2239" s="3" t="str">
        <f>VLOOKUP(C2239,MTeams!$A:$B,2,FALSE)</f>
        <v>UAB</v>
      </c>
      <c r="G2239" s="3" t="str">
        <f>VLOOKUP(D2239,MTeams!$A:$B,2,FALSE)</f>
        <v>Virginia Tech</v>
      </c>
      <c r="H2239" s="4" t="str">
        <f t="shared" si="34"/>
        <v/>
      </c>
    </row>
    <row r="2240" spans="1:8" x14ac:dyDescent="0.3">
      <c r="A2240" t="s">
        <v>2620</v>
      </c>
      <c r="B2240">
        <v>2022</v>
      </c>
      <c r="C2240">
        <v>1412</v>
      </c>
      <c r="D2240">
        <v>1458</v>
      </c>
      <c r="E2240">
        <v>0.40480280703663601</v>
      </c>
      <c r="F2240" s="3" t="str">
        <f>VLOOKUP(C2240,MTeams!$A:$B,2,FALSE)</f>
        <v>UAB</v>
      </c>
      <c r="G2240" s="3" t="str">
        <f>VLOOKUP(D2240,MTeams!$A:$B,2,FALSE)</f>
        <v>Wisconsin</v>
      </c>
      <c r="H2240" s="4" t="str">
        <f t="shared" si="34"/>
        <v/>
      </c>
    </row>
    <row r="2241" spans="1:8" x14ac:dyDescent="0.3">
      <c r="A2241" t="s">
        <v>2621</v>
      </c>
      <c r="B2241">
        <v>2022</v>
      </c>
      <c r="C2241">
        <v>1412</v>
      </c>
      <c r="D2241">
        <v>1460</v>
      </c>
      <c r="E2241">
        <v>0.76137724171052301</v>
      </c>
      <c r="F2241" s="3" t="str">
        <f>VLOOKUP(C2241,MTeams!$A:$B,2,FALSE)</f>
        <v>UAB</v>
      </c>
      <c r="G2241" s="3" t="str">
        <f>VLOOKUP(D2241,MTeams!$A:$B,2,FALSE)</f>
        <v>Wright St</v>
      </c>
      <c r="H2241" s="4">
        <f t="shared" si="34"/>
        <v>1</v>
      </c>
    </row>
    <row r="2242" spans="1:8" x14ac:dyDescent="0.3">
      <c r="A2242" t="s">
        <v>2622</v>
      </c>
      <c r="B2242">
        <v>2022</v>
      </c>
      <c r="C2242">
        <v>1412</v>
      </c>
      <c r="D2242">
        <v>1461</v>
      </c>
      <c r="E2242">
        <v>0.63362831932360197</v>
      </c>
      <c r="F2242" s="3" t="str">
        <f>VLOOKUP(C2242,MTeams!$A:$B,2,FALSE)</f>
        <v>UAB</v>
      </c>
      <c r="G2242" s="3" t="str">
        <f>VLOOKUP(D2242,MTeams!$A:$B,2,FALSE)</f>
        <v>Wyoming</v>
      </c>
      <c r="H2242" s="4" t="str">
        <f t="shared" si="34"/>
        <v/>
      </c>
    </row>
    <row r="2243" spans="1:8" x14ac:dyDescent="0.3">
      <c r="A2243" t="s">
        <v>2623</v>
      </c>
      <c r="B2243">
        <v>2022</v>
      </c>
      <c r="C2243">
        <v>1412</v>
      </c>
      <c r="D2243">
        <v>1463</v>
      </c>
      <c r="E2243">
        <v>0.74569959866224</v>
      </c>
      <c r="F2243" s="3" t="str">
        <f>VLOOKUP(C2243,MTeams!$A:$B,2,FALSE)</f>
        <v>UAB</v>
      </c>
      <c r="G2243" s="3" t="str">
        <f>VLOOKUP(D2243,MTeams!$A:$B,2,FALSE)</f>
        <v>Yale</v>
      </c>
      <c r="H2243" s="4" t="str">
        <f t="shared" ref="H2243:H2279" si="35">IF(E2243&gt;0.75, 1, IF(E2243&lt;0.25,0,""))</f>
        <v/>
      </c>
    </row>
    <row r="2244" spans="1:8" x14ac:dyDescent="0.3">
      <c r="A2244" t="s">
        <v>2624</v>
      </c>
      <c r="B2244">
        <v>2022</v>
      </c>
      <c r="C2244">
        <v>1417</v>
      </c>
      <c r="D2244">
        <v>1425</v>
      </c>
      <c r="E2244">
        <v>0.71362433348459797</v>
      </c>
      <c r="F2244" s="3" t="str">
        <f>VLOOKUP(C2244,MTeams!$A:$B,2,FALSE)</f>
        <v>UCLA</v>
      </c>
      <c r="G2244" s="3" t="str">
        <f>VLOOKUP(D2244,MTeams!$A:$B,2,FALSE)</f>
        <v>USC</v>
      </c>
      <c r="H2244" s="4" t="str">
        <f t="shared" si="35"/>
        <v/>
      </c>
    </row>
    <row r="2245" spans="1:8" x14ac:dyDescent="0.3">
      <c r="A2245" t="s">
        <v>2625</v>
      </c>
      <c r="B2245">
        <v>2022</v>
      </c>
      <c r="C2245">
        <v>1417</v>
      </c>
      <c r="D2245">
        <v>1436</v>
      </c>
      <c r="E2245">
        <v>0.73035048393790503</v>
      </c>
      <c r="F2245" s="3" t="str">
        <f>VLOOKUP(C2245,MTeams!$A:$B,2,FALSE)</f>
        <v>UCLA</v>
      </c>
      <c r="G2245" s="3" t="str">
        <f>VLOOKUP(D2245,MTeams!$A:$B,2,FALSE)</f>
        <v>Vermont</v>
      </c>
      <c r="H2245" s="4" t="str">
        <f t="shared" si="35"/>
        <v/>
      </c>
    </row>
    <row r="2246" spans="1:8" x14ac:dyDescent="0.3">
      <c r="A2246" t="s">
        <v>2626</v>
      </c>
      <c r="B2246">
        <v>2022</v>
      </c>
      <c r="C2246">
        <v>1417</v>
      </c>
      <c r="D2246">
        <v>1437</v>
      </c>
      <c r="E2246">
        <v>0.48953005224896001</v>
      </c>
      <c r="F2246" s="3" t="str">
        <f>VLOOKUP(C2246,MTeams!$A:$B,2,FALSE)</f>
        <v>UCLA</v>
      </c>
      <c r="G2246" s="3" t="str">
        <f>VLOOKUP(D2246,MTeams!$A:$B,2,FALSE)</f>
        <v>Villanova</v>
      </c>
      <c r="H2246" s="4" t="str">
        <f t="shared" si="35"/>
        <v/>
      </c>
    </row>
    <row r="2247" spans="1:8" x14ac:dyDescent="0.3">
      <c r="A2247" t="s">
        <v>2627</v>
      </c>
      <c r="B2247">
        <v>2022</v>
      </c>
      <c r="C2247">
        <v>1417</v>
      </c>
      <c r="D2247">
        <v>1439</v>
      </c>
      <c r="E2247">
        <v>0.74629224839608299</v>
      </c>
      <c r="F2247" s="3" t="str">
        <f>VLOOKUP(C2247,MTeams!$A:$B,2,FALSE)</f>
        <v>UCLA</v>
      </c>
      <c r="G2247" s="3" t="str">
        <f>VLOOKUP(D2247,MTeams!$A:$B,2,FALSE)</f>
        <v>Virginia Tech</v>
      </c>
      <c r="H2247" s="4" t="str">
        <f t="shared" si="35"/>
        <v/>
      </c>
    </row>
    <row r="2248" spans="1:8" x14ac:dyDescent="0.3">
      <c r="A2248" t="s">
        <v>2628</v>
      </c>
      <c r="B2248">
        <v>2022</v>
      </c>
      <c r="C2248">
        <v>1417</v>
      </c>
      <c r="D2248">
        <v>1458</v>
      </c>
      <c r="E2248">
        <v>0.65344714781556201</v>
      </c>
      <c r="F2248" s="3" t="str">
        <f>VLOOKUP(C2248,MTeams!$A:$B,2,FALSE)</f>
        <v>UCLA</v>
      </c>
      <c r="G2248" s="3" t="str">
        <f>VLOOKUP(D2248,MTeams!$A:$B,2,FALSE)</f>
        <v>Wisconsin</v>
      </c>
      <c r="H2248" s="4" t="str">
        <f t="shared" si="35"/>
        <v/>
      </c>
    </row>
    <row r="2249" spans="1:8" x14ac:dyDescent="0.3">
      <c r="A2249" t="s">
        <v>2629</v>
      </c>
      <c r="B2249">
        <v>2022</v>
      </c>
      <c r="C2249">
        <v>1417</v>
      </c>
      <c r="D2249">
        <v>1460</v>
      </c>
      <c r="E2249">
        <v>0.89839822849942597</v>
      </c>
      <c r="F2249" s="3" t="str">
        <f>VLOOKUP(C2249,MTeams!$A:$B,2,FALSE)</f>
        <v>UCLA</v>
      </c>
      <c r="G2249" s="3" t="str">
        <f>VLOOKUP(D2249,MTeams!$A:$B,2,FALSE)</f>
        <v>Wright St</v>
      </c>
      <c r="H2249" s="4">
        <f t="shared" si="35"/>
        <v>1</v>
      </c>
    </row>
    <row r="2250" spans="1:8" x14ac:dyDescent="0.3">
      <c r="A2250" t="s">
        <v>2630</v>
      </c>
      <c r="B2250">
        <v>2022</v>
      </c>
      <c r="C2250">
        <v>1417</v>
      </c>
      <c r="D2250">
        <v>1461</v>
      </c>
      <c r="E2250">
        <v>0.82745713124190401</v>
      </c>
      <c r="F2250" s="3" t="str">
        <f>VLOOKUP(C2250,MTeams!$A:$B,2,FALSE)</f>
        <v>UCLA</v>
      </c>
      <c r="G2250" s="3" t="str">
        <f>VLOOKUP(D2250,MTeams!$A:$B,2,FALSE)</f>
        <v>Wyoming</v>
      </c>
      <c r="H2250" s="4">
        <f t="shared" si="35"/>
        <v>1</v>
      </c>
    </row>
    <row r="2251" spans="1:8" x14ac:dyDescent="0.3">
      <c r="A2251" t="s">
        <v>2631</v>
      </c>
      <c r="B2251">
        <v>2022</v>
      </c>
      <c r="C2251">
        <v>1417</v>
      </c>
      <c r="D2251">
        <v>1463</v>
      </c>
      <c r="E2251">
        <v>0.89045048613609901</v>
      </c>
      <c r="F2251" s="3" t="str">
        <f>VLOOKUP(C2251,MTeams!$A:$B,2,FALSE)</f>
        <v>UCLA</v>
      </c>
      <c r="G2251" s="3" t="str">
        <f>VLOOKUP(D2251,MTeams!$A:$B,2,FALSE)</f>
        <v>Yale</v>
      </c>
      <c r="H2251" s="4">
        <f t="shared" si="35"/>
        <v>1</v>
      </c>
    </row>
    <row r="2252" spans="1:8" x14ac:dyDescent="0.3">
      <c r="A2252" t="s">
        <v>2632</v>
      </c>
      <c r="B2252">
        <v>2022</v>
      </c>
      <c r="C2252">
        <v>1425</v>
      </c>
      <c r="D2252">
        <v>1436</v>
      </c>
      <c r="E2252">
        <v>0.52085530631073496</v>
      </c>
      <c r="F2252" s="3" t="str">
        <f>VLOOKUP(C2252,MTeams!$A:$B,2,FALSE)</f>
        <v>USC</v>
      </c>
      <c r="G2252" s="3" t="str">
        <f>VLOOKUP(D2252,MTeams!$A:$B,2,FALSE)</f>
        <v>Vermont</v>
      </c>
      <c r="H2252" s="4" t="str">
        <f t="shared" si="35"/>
        <v/>
      </c>
    </row>
    <row r="2253" spans="1:8" x14ac:dyDescent="0.3">
      <c r="A2253" t="s">
        <v>2633</v>
      </c>
      <c r="B2253">
        <v>2022</v>
      </c>
      <c r="C2253">
        <v>1425</v>
      </c>
      <c r="D2253">
        <v>1437</v>
      </c>
      <c r="E2253">
        <v>0.27789357556604899</v>
      </c>
      <c r="F2253" s="3" t="str">
        <f>VLOOKUP(C2253,MTeams!$A:$B,2,FALSE)</f>
        <v>USC</v>
      </c>
      <c r="G2253" s="3" t="str">
        <f>VLOOKUP(D2253,MTeams!$A:$B,2,FALSE)</f>
        <v>Villanova</v>
      </c>
      <c r="H2253" s="4" t="str">
        <f t="shared" si="35"/>
        <v/>
      </c>
    </row>
    <row r="2254" spans="1:8" x14ac:dyDescent="0.3">
      <c r="A2254" t="s">
        <v>2634</v>
      </c>
      <c r="B2254">
        <v>2022</v>
      </c>
      <c r="C2254">
        <v>1425</v>
      </c>
      <c r="D2254">
        <v>1439</v>
      </c>
      <c r="E2254">
        <v>0.54142006839527401</v>
      </c>
      <c r="F2254" s="3" t="str">
        <f>VLOOKUP(C2254,MTeams!$A:$B,2,FALSE)</f>
        <v>USC</v>
      </c>
      <c r="G2254" s="3" t="str">
        <f>VLOOKUP(D2254,MTeams!$A:$B,2,FALSE)</f>
        <v>Virginia Tech</v>
      </c>
      <c r="H2254" s="4" t="str">
        <f t="shared" si="35"/>
        <v/>
      </c>
    </row>
    <row r="2255" spans="1:8" x14ac:dyDescent="0.3">
      <c r="A2255" t="s">
        <v>2635</v>
      </c>
      <c r="B2255">
        <v>2022</v>
      </c>
      <c r="C2255">
        <v>1425</v>
      </c>
      <c r="D2255">
        <v>1458</v>
      </c>
      <c r="E2255">
        <v>0.43077124985770798</v>
      </c>
      <c r="F2255" s="3" t="str">
        <f>VLOOKUP(C2255,MTeams!$A:$B,2,FALSE)</f>
        <v>USC</v>
      </c>
      <c r="G2255" s="3" t="str">
        <f>VLOOKUP(D2255,MTeams!$A:$B,2,FALSE)</f>
        <v>Wisconsin</v>
      </c>
      <c r="H2255" s="4" t="str">
        <f t="shared" si="35"/>
        <v/>
      </c>
    </row>
    <row r="2256" spans="1:8" x14ac:dyDescent="0.3">
      <c r="A2256" t="s">
        <v>2636</v>
      </c>
      <c r="B2256">
        <v>2022</v>
      </c>
      <c r="C2256">
        <v>1425</v>
      </c>
      <c r="D2256">
        <v>1460</v>
      </c>
      <c r="E2256">
        <v>0.78019120069655401</v>
      </c>
      <c r="F2256" s="3" t="str">
        <f>VLOOKUP(C2256,MTeams!$A:$B,2,FALSE)</f>
        <v>USC</v>
      </c>
      <c r="G2256" s="3" t="str">
        <f>VLOOKUP(D2256,MTeams!$A:$B,2,FALSE)</f>
        <v>Wright St</v>
      </c>
      <c r="H2256" s="4">
        <f t="shared" si="35"/>
        <v>1</v>
      </c>
    </row>
    <row r="2257" spans="1:8" x14ac:dyDescent="0.3">
      <c r="A2257" t="s">
        <v>2637</v>
      </c>
      <c r="B2257">
        <v>2022</v>
      </c>
      <c r="C2257">
        <v>1425</v>
      </c>
      <c r="D2257">
        <v>1461</v>
      </c>
      <c r="E2257">
        <v>0.65809365987344903</v>
      </c>
      <c r="F2257" s="3" t="str">
        <f>VLOOKUP(C2257,MTeams!$A:$B,2,FALSE)</f>
        <v>USC</v>
      </c>
      <c r="G2257" s="3" t="str">
        <f>VLOOKUP(D2257,MTeams!$A:$B,2,FALSE)</f>
        <v>Wyoming</v>
      </c>
      <c r="H2257" s="4" t="str">
        <f t="shared" si="35"/>
        <v/>
      </c>
    </row>
    <row r="2258" spans="1:8" x14ac:dyDescent="0.3">
      <c r="A2258" t="s">
        <v>2638</v>
      </c>
      <c r="B2258">
        <v>2022</v>
      </c>
      <c r="C2258">
        <v>1425</v>
      </c>
      <c r="D2258">
        <v>1463</v>
      </c>
      <c r="E2258">
        <v>0.76541502047066101</v>
      </c>
      <c r="F2258" s="3" t="str">
        <f>VLOOKUP(C2258,MTeams!$A:$B,2,FALSE)</f>
        <v>USC</v>
      </c>
      <c r="G2258" s="3" t="str">
        <f>VLOOKUP(D2258,MTeams!$A:$B,2,FALSE)</f>
        <v>Yale</v>
      </c>
      <c r="H2258" s="4">
        <f t="shared" si="35"/>
        <v>1</v>
      </c>
    </row>
    <row r="2259" spans="1:8" x14ac:dyDescent="0.3">
      <c r="A2259" t="s">
        <v>2639</v>
      </c>
      <c r="B2259">
        <v>2022</v>
      </c>
      <c r="C2259">
        <v>1436</v>
      </c>
      <c r="D2259">
        <v>1437</v>
      </c>
      <c r="E2259">
        <v>0.261499583958056</v>
      </c>
      <c r="F2259" s="3" t="str">
        <f>VLOOKUP(C2259,MTeams!$A:$B,2,FALSE)</f>
        <v>Vermont</v>
      </c>
      <c r="G2259" s="3" t="str">
        <f>VLOOKUP(D2259,MTeams!$A:$B,2,FALSE)</f>
        <v>Villanova</v>
      </c>
      <c r="H2259" s="4" t="str">
        <f t="shared" si="35"/>
        <v/>
      </c>
    </row>
    <row r="2260" spans="1:8" x14ac:dyDescent="0.3">
      <c r="A2260" t="s">
        <v>2640</v>
      </c>
      <c r="B2260">
        <v>2022</v>
      </c>
      <c r="C2260">
        <v>1436</v>
      </c>
      <c r="D2260">
        <v>1439</v>
      </c>
      <c r="E2260">
        <v>0.52062197085365303</v>
      </c>
      <c r="F2260" s="3" t="str">
        <f>VLOOKUP(C2260,MTeams!$A:$B,2,FALSE)</f>
        <v>Vermont</v>
      </c>
      <c r="G2260" s="3" t="str">
        <f>VLOOKUP(D2260,MTeams!$A:$B,2,FALSE)</f>
        <v>Virginia Tech</v>
      </c>
      <c r="H2260" s="4" t="str">
        <f t="shared" si="35"/>
        <v/>
      </c>
    </row>
    <row r="2261" spans="1:8" x14ac:dyDescent="0.3">
      <c r="A2261" t="s">
        <v>2641</v>
      </c>
      <c r="B2261">
        <v>2022</v>
      </c>
      <c r="C2261">
        <v>1436</v>
      </c>
      <c r="D2261">
        <v>1458</v>
      </c>
      <c r="E2261">
        <v>0.410458702165865</v>
      </c>
      <c r="F2261" s="3" t="str">
        <f>VLOOKUP(C2261,MTeams!$A:$B,2,FALSE)</f>
        <v>Vermont</v>
      </c>
      <c r="G2261" s="3" t="str">
        <f>VLOOKUP(D2261,MTeams!$A:$B,2,FALSE)</f>
        <v>Wisconsin</v>
      </c>
      <c r="H2261" s="4" t="str">
        <f t="shared" si="35"/>
        <v/>
      </c>
    </row>
    <row r="2262" spans="1:8" x14ac:dyDescent="0.3">
      <c r="A2262" t="s">
        <v>2642</v>
      </c>
      <c r="B2262">
        <v>2022</v>
      </c>
      <c r="C2262">
        <v>1436</v>
      </c>
      <c r="D2262">
        <v>1460</v>
      </c>
      <c r="E2262">
        <v>0.765576325112031</v>
      </c>
      <c r="F2262" s="3" t="str">
        <f>VLOOKUP(C2262,MTeams!$A:$B,2,FALSE)</f>
        <v>Vermont</v>
      </c>
      <c r="G2262" s="3" t="str">
        <f>VLOOKUP(D2262,MTeams!$A:$B,2,FALSE)</f>
        <v>Wright St</v>
      </c>
      <c r="H2262" s="4">
        <f t="shared" si="35"/>
        <v>1</v>
      </c>
    </row>
    <row r="2263" spans="1:8" x14ac:dyDescent="0.3">
      <c r="A2263" t="s">
        <v>2643</v>
      </c>
      <c r="B2263">
        <v>2022</v>
      </c>
      <c r="C2263">
        <v>1436</v>
      </c>
      <c r="D2263">
        <v>1461</v>
      </c>
      <c r="E2263">
        <v>0.63904087324219605</v>
      </c>
      <c r="F2263" s="3" t="str">
        <f>VLOOKUP(C2263,MTeams!$A:$B,2,FALSE)</f>
        <v>Vermont</v>
      </c>
      <c r="G2263" s="3" t="str">
        <f>VLOOKUP(D2263,MTeams!$A:$B,2,FALSE)</f>
        <v>Wyoming</v>
      </c>
      <c r="H2263" s="4" t="str">
        <f t="shared" si="35"/>
        <v/>
      </c>
    </row>
    <row r="2264" spans="1:8" x14ac:dyDescent="0.3">
      <c r="A2264" t="s">
        <v>2644</v>
      </c>
      <c r="B2264">
        <v>2022</v>
      </c>
      <c r="C2264">
        <v>1436</v>
      </c>
      <c r="D2264">
        <v>1463</v>
      </c>
      <c r="E2264">
        <v>0.75008695878729004</v>
      </c>
      <c r="F2264" s="3" t="str">
        <f>VLOOKUP(C2264,MTeams!$A:$B,2,FALSE)</f>
        <v>Vermont</v>
      </c>
      <c r="G2264" s="3" t="str">
        <f>VLOOKUP(D2264,MTeams!$A:$B,2,FALSE)</f>
        <v>Yale</v>
      </c>
      <c r="H2264" s="4">
        <f t="shared" si="35"/>
        <v>1</v>
      </c>
    </row>
    <row r="2265" spans="1:8" x14ac:dyDescent="0.3">
      <c r="A2265" t="s">
        <v>2645</v>
      </c>
      <c r="B2265">
        <v>2022</v>
      </c>
      <c r="C2265">
        <v>1437</v>
      </c>
      <c r="D2265">
        <v>1439</v>
      </c>
      <c r="E2265">
        <v>0.75410799322948296</v>
      </c>
      <c r="F2265" s="3" t="str">
        <f>VLOOKUP(C2265,MTeams!$A:$B,2,FALSE)</f>
        <v>Villanova</v>
      </c>
      <c r="G2265" s="3" t="str">
        <f>VLOOKUP(D2265,MTeams!$A:$B,2,FALSE)</f>
        <v>Virginia Tech</v>
      </c>
      <c r="H2265" s="4">
        <f t="shared" si="35"/>
        <v>1</v>
      </c>
    </row>
    <row r="2266" spans="1:8" x14ac:dyDescent="0.3">
      <c r="A2266" t="s">
        <v>2646</v>
      </c>
      <c r="B2266">
        <v>2022</v>
      </c>
      <c r="C2266">
        <v>1437</v>
      </c>
      <c r="D2266">
        <v>1458</v>
      </c>
      <c r="E2266">
        <v>0.66290727234599101</v>
      </c>
      <c r="F2266" s="3" t="str">
        <f>VLOOKUP(C2266,MTeams!$A:$B,2,FALSE)</f>
        <v>Villanova</v>
      </c>
      <c r="G2266" s="3" t="str">
        <f>VLOOKUP(D2266,MTeams!$A:$B,2,FALSE)</f>
        <v>Wisconsin</v>
      </c>
      <c r="H2266" s="4" t="str">
        <f t="shared" si="35"/>
        <v/>
      </c>
    </row>
    <row r="2267" spans="1:8" x14ac:dyDescent="0.3">
      <c r="A2267" t="s">
        <v>2647</v>
      </c>
      <c r="B2267">
        <v>2022</v>
      </c>
      <c r="C2267">
        <v>1437</v>
      </c>
      <c r="D2267">
        <v>1460</v>
      </c>
      <c r="E2267">
        <v>0.90212905780781305</v>
      </c>
      <c r="F2267" s="3" t="str">
        <f>VLOOKUP(C2267,MTeams!$A:$B,2,FALSE)</f>
        <v>Villanova</v>
      </c>
      <c r="G2267" s="3" t="str">
        <f>VLOOKUP(D2267,MTeams!$A:$B,2,FALSE)</f>
        <v>Wright St</v>
      </c>
      <c r="H2267" s="4">
        <f t="shared" si="35"/>
        <v>1</v>
      </c>
    </row>
    <row r="2268" spans="1:8" x14ac:dyDescent="0.3">
      <c r="A2268" t="s">
        <v>2648</v>
      </c>
      <c r="B2268">
        <v>2022</v>
      </c>
      <c r="C2268">
        <v>1437</v>
      </c>
      <c r="D2268">
        <v>1461</v>
      </c>
      <c r="E2268">
        <v>0.83335004942472701</v>
      </c>
      <c r="F2268" s="3" t="str">
        <f>VLOOKUP(C2268,MTeams!$A:$B,2,FALSE)</f>
        <v>Villanova</v>
      </c>
      <c r="G2268" s="3" t="str">
        <f>VLOOKUP(D2268,MTeams!$A:$B,2,FALSE)</f>
        <v>Wyoming</v>
      </c>
      <c r="H2268" s="4">
        <f t="shared" si="35"/>
        <v>1</v>
      </c>
    </row>
    <row r="2269" spans="1:8" x14ac:dyDescent="0.3">
      <c r="A2269" t="s">
        <v>2649</v>
      </c>
      <c r="B2269">
        <v>2022</v>
      </c>
      <c r="C2269">
        <v>1437</v>
      </c>
      <c r="D2269">
        <v>1463</v>
      </c>
      <c r="E2269">
        <v>0.89445296112664996</v>
      </c>
      <c r="F2269" s="3" t="str">
        <f>VLOOKUP(C2269,MTeams!$A:$B,2,FALSE)</f>
        <v>Villanova</v>
      </c>
      <c r="G2269" s="3" t="str">
        <f>VLOOKUP(D2269,MTeams!$A:$B,2,FALSE)</f>
        <v>Yale</v>
      </c>
      <c r="H2269" s="4">
        <f t="shared" si="35"/>
        <v>1</v>
      </c>
    </row>
    <row r="2270" spans="1:8" x14ac:dyDescent="0.3">
      <c r="A2270" t="s">
        <v>2650</v>
      </c>
      <c r="B2270">
        <v>2022</v>
      </c>
      <c r="C2270">
        <v>1439</v>
      </c>
      <c r="D2270">
        <v>1458</v>
      </c>
      <c r="E2270">
        <v>0.39069249614745</v>
      </c>
      <c r="F2270" s="3" t="str">
        <f>VLOOKUP(C2270,MTeams!$A:$B,2,FALSE)</f>
        <v>Virginia Tech</v>
      </c>
      <c r="G2270" s="3" t="str">
        <f>VLOOKUP(D2270,MTeams!$A:$B,2,FALSE)</f>
        <v>Wisconsin</v>
      </c>
      <c r="H2270" s="4" t="str">
        <f t="shared" si="35"/>
        <v/>
      </c>
    </row>
    <row r="2271" spans="1:8" x14ac:dyDescent="0.3">
      <c r="A2271" t="s">
        <v>2651</v>
      </c>
      <c r="B2271">
        <v>2022</v>
      </c>
      <c r="C2271">
        <v>1439</v>
      </c>
      <c r="D2271">
        <v>1460</v>
      </c>
      <c r="E2271">
        <v>0.75051952782685105</v>
      </c>
      <c r="F2271" s="3" t="str">
        <f>VLOOKUP(C2271,MTeams!$A:$B,2,FALSE)</f>
        <v>Virginia Tech</v>
      </c>
      <c r="G2271" s="3" t="str">
        <f>VLOOKUP(D2271,MTeams!$A:$B,2,FALSE)</f>
        <v>Wright St</v>
      </c>
      <c r="H2271" s="4">
        <f t="shared" si="35"/>
        <v>1</v>
      </c>
    </row>
    <row r="2272" spans="1:8" x14ac:dyDescent="0.3">
      <c r="A2272" t="s">
        <v>2652</v>
      </c>
      <c r="B2272">
        <v>2022</v>
      </c>
      <c r="C2272">
        <v>1439</v>
      </c>
      <c r="D2272">
        <v>1461</v>
      </c>
      <c r="E2272">
        <v>0.61980603017644897</v>
      </c>
      <c r="F2272" s="3" t="str">
        <f>VLOOKUP(C2272,MTeams!$A:$B,2,FALSE)</f>
        <v>Virginia Tech</v>
      </c>
      <c r="G2272" s="3" t="str">
        <f>VLOOKUP(D2272,MTeams!$A:$B,2,FALSE)</f>
        <v>Wyoming</v>
      </c>
      <c r="H2272" s="4" t="str">
        <f t="shared" si="35"/>
        <v/>
      </c>
    </row>
    <row r="2273" spans="1:8" x14ac:dyDescent="0.3">
      <c r="A2273" t="s">
        <v>2653</v>
      </c>
      <c r="B2273">
        <v>2022</v>
      </c>
      <c r="C2273">
        <v>1439</v>
      </c>
      <c r="D2273">
        <v>1463</v>
      </c>
      <c r="E2273">
        <v>0.73436484579099004</v>
      </c>
      <c r="F2273" s="3" t="str">
        <f>VLOOKUP(C2273,MTeams!$A:$B,2,FALSE)</f>
        <v>Virginia Tech</v>
      </c>
      <c r="G2273" s="3" t="str">
        <f>VLOOKUP(D2273,MTeams!$A:$B,2,FALSE)</f>
        <v>Yale</v>
      </c>
      <c r="H2273" s="4" t="str">
        <f t="shared" si="35"/>
        <v/>
      </c>
    </row>
    <row r="2274" spans="1:8" x14ac:dyDescent="0.3">
      <c r="A2274" t="s">
        <v>2654</v>
      </c>
      <c r="B2274">
        <v>2022</v>
      </c>
      <c r="C2274">
        <v>1458</v>
      </c>
      <c r="D2274">
        <v>1460</v>
      </c>
      <c r="E2274">
        <v>0.82417920944744305</v>
      </c>
      <c r="F2274" s="3" t="str">
        <f>VLOOKUP(C2274,MTeams!$A:$B,2,FALSE)</f>
        <v>Wisconsin</v>
      </c>
      <c r="G2274" s="3" t="str">
        <f>VLOOKUP(D2274,MTeams!$A:$B,2,FALSE)</f>
        <v>Wright St</v>
      </c>
      <c r="H2274" s="4">
        <f t="shared" si="35"/>
        <v>1</v>
      </c>
    </row>
    <row r="2275" spans="1:8" x14ac:dyDescent="0.3">
      <c r="A2275" t="s">
        <v>2655</v>
      </c>
      <c r="B2275">
        <v>2022</v>
      </c>
      <c r="C2275">
        <v>1458</v>
      </c>
      <c r="D2275">
        <v>1461</v>
      </c>
      <c r="E2275">
        <v>0.717762996005465</v>
      </c>
      <c r="F2275" s="3" t="str">
        <f>VLOOKUP(C2275,MTeams!$A:$B,2,FALSE)</f>
        <v>Wisconsin</v>
      </c>
      <c r="G2275" s="3" t="str">
        <f>VLOOKUP(D2275,MTeams!$A:$B,2,FALSE)</f>
        <v>Wyoming</v>
      </c>
      <c r="H2275" s="4" t="str">
        <f t="shared" si="35"/>
        <v/>
      </c>
    </row>
    <row r="2276" spans="1:8" x14ac:dyDescent="0.3">
      <c r="A2276" t="s">
        <v>2656</v>
      </c>
      <c r="B2276">
        <v>2022</v>
      </c>
      <c r="C2276">
        <v>1458</v>
      </c>
      <c r="D2276">
        <v>1463</v>
      </c>
      <c r="E2276">
        <v>0.81167633060928901</v>
      </c>
      <c r="F2276" s="3" t="str">
        <f>VLOOKUP(C2276,MTeams!$A:$B,2,FALSE)</f>
        <v>Wisconsin</v>
      </c>
      <c r="G2276" s="3" t="str">
        <f>VLOOKUP(D2276,MTeams!$A:$B,2,FALSE)</f>
        <v>Yale</v>
      </c>
      <c r="H2276" s="4">
        <f t="shared" si="35"/>
        <v>1</v>
      </c>
    </row>
    <row r="2277" spans="1:8" x14ac:dyDescent="0.3">
      <c r="A2277" t="s">
        <v>2657</v>
      </c>
      <c r="B2277">
        <v>2022</v>
      </c>
      <c r="C2277">
        <v>1460</v>
      </c>
      <c r="D2277">
        <v>1461</v>
      </c>
      <c r="E2277">
        <v>0.35151012052203601</v>
      </c>
      <c r="F2277" s="3" t="str">
        <f>VLOOKUP(C2277,MTeams!$A:$B,2,FALSE)</f>
        <v>Wright St</v>
      </c>
      <c r="G2277" s="3" t="str">
        <f>VLOOKUP(D2277,MTeams!$A:$B,2,FALSE)</f>
        <v>Wyoming</v>
      </c>
      <c r="H2277" s="4" t="str">
        <f t="shared" si="35"/>
        <v/>
      </c>
    </row>
    <row r="2278" spans="1:8" x14ac:dyDescent="0.3">
      <c r="A2278" t="s">
        <v>2658</v>
      </c>
      <c r="B2278">
        <v>2022</v>
      </c>
      <c r="C2278">
        <v>1460</v>
      </c>
      <c r="D2278">
        <v>1463</v>
      </c>
      <c r="E2278">
        <v>0.47891497796531501</v>
      </c>
      <c r="F2278" s="3" t="str">
        <f>VLOOKUP(C2278,MTeams!$A:$B,2,FALSE)</f>
        <v>Wright St</v>
      </c>
      <c r="G2278" s="3" t="str">
        <f>VLOOKUP(D2278,MTeams!$A:$B,2,FALSE)</f>
        <v>Yale</v>
      </c>
      <c r="H2278" s="4" t="str">
        <f t="shared" si="35"/>
        <v/>
      </c>
    </row>
    <row r="2279" spans="1:8" x14ac:dyDescent="0.3">
      <c r="A2279" t="s">
        <v>2659</v>
      </c>
      <c r="B2279">
        <v>2022</v>
      </c>
      <c r="C2279">
        <v>1461</v>
      </c>
      <c r="D2279">
        <v>1463</v>
      </c>
      <c r="E2279">
        <v>0.62904683961903696</v>
      </c>
      <c r="F2279" s="3" t="str">
        <f>VLOOKUP(C2279,MTeams!$A:$B,2,FALSE)</f>
        <v>Wyoming</v>
      </c>
      <c r="G2279" s="3" t="str">
        <f>VLOOKUP(D2279,MTeams!$A:$B,2,FALSE)</f>
        <v>Yale</v>
      </c>
      <c r="H2279" s="4" t="str">
        <f t="shared" si="35"/>
        <v/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3"/>
  <sheetViews>
    <sheetView workbookViewId="0">
      <selection activeCell="B6" sqref="B6"/>
    </sheetView>
  </sheetViews>
  <sheetFormatPr defaultRowHeight="14.4" x14ac:dyDescent="0.3"/>
  <cols>
    <col min="1" max="1" width="7.44140625" bestFit="1" customWidth="1"/>
    <col min="2" max="2" width="17.33203125" bestFit="1" customWidth="1"/>
    <col min="3" max="3" width="13.21875" bestFit="1" customWidth="1"/>
    <col min="4" max="4" width="12.7773437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>
        <v>1101</v>
      </c>
      <c r="B2" t="s">
        <v>10</v>
      </c>
      <c r="C2">
        <v>2014</v>
      </c>
      <c r="D2">
        <v>2022</v>
      </c>
    </row>
    <row r="3" spans="1:4" x14ac:dyDescent="0.3">
      <c r="A3">
        <v>1102</v>
      </c>
      <c r="B3" t="s">
        <v>11</v>
      </c>
      <c r="C3">
        <v>1985</v>
      </c>
      <c r="D3">
        <v>2022</v>
      </c>
    </row>
    <row r="4" spans="1:4" x14ac:dyDescent="0.3">
      <c r="A4">
        <v>1103</v>
      </c>
      <c r="B4" t="s">
        <v>12</v>
      </c>
      <c r="C4">
        <v>1985</v>
      </c>
      <c r="D4">
        <v>2022</v>
      </c>
    </row>
    <row r="5" spans="1:4" x14ac:dyDescent="0.3">
      <c r="A5">
        <v>1104</v>
      </c>
      <c r="B5" t="s">
        <v>13</v>
      </c>
      <c r="C5">
        <v>1985</v>
      </c>
      <c r="D5">
        <v>2022</v>
      </c>
    </row>
    <row r="6" spans="1:4" x14ac:dyDescent="0.3">
      <c r="A6">
        <v>1105</v>
      </c>
      <c r="B6" t="s">
        <v>14</v>
      </c>
      <c r="C6">
        <v>2000</v>
      </c>
      <c r="D6">
        <v>2022</v>
      </c>
    </row>
    <row r="7" spans="1:4" x14ac:dyDescent="0.3">
      <c r="A7">
        <v>1106</v>
      </c>
      <c r="B7" t="s">
        <v>15</v>
      </c>
      <c r="C7">
        <v>1985</v>
      </c>
      <c r="D7">
        <v>2022</v>
      </c>
    </row>
    <row r="8" spans="1:4" x14ac:dyDescent="0.3">
      <c r="A8">
        <v>1107</v>
      </c>
      <c r="B8" t="s">
        <v>16</v>
      </c>
      <c r="C8">
        <v>2000</v>
      </c>
      <c r="D8">
        <v>2022</v>
      </c>
    </row>
    <row r="9" spans="1:4" x14ac:dyDescent="0.3">
      <c r="A9">
        <v>1108</v>
      </c>
      <c r="B9" t="s">
        <v>17</v>
      </c>
      <c r="C9">
        <v>1985</v>
      </c>
      <c r="D9">
        <v>2022</v>
      </c>
    </row>
    <row r="10" spans="1:4" x14ac:dyDescent="0.3">
      <c r="A10">
        <v>1109</v>
      </c>
      <c r="B10" t="s">
        <v>18</v>
      </c>
      <c r="C10">
        <v>1985</v>
      </c>
      <c r="D10">
        <v>1991</v>
      </c>
    </row>
    <row r="11" spans="1:4" x14ac:dyDescent="0.3">
      <c r="A11">
        <v>1110</v>
      </c>
      <c r="B11" t="s">
        <v>19</v>
      </c>
      <c r="C11">
        <v>1985</v>
      </c>
      <c r="D11">
        <v>2022</v>
      </c>
    </row>
    <row r="12" spans="1:4" x14ac:dyDescent="0.3">
      <c r="A12">
        <v>1111</v>
      </c>
      <c r="B12" t="s">
        <v>20</v>
      </c>
      <c r="C12">
        <v>1985</v>
      </c>
      <c r="D12">
        <v>2022</v>
      </c>
    </row>
    <row r="13" spans="1:4" x14ac:dyDescent="0.3">
      <c r="A13">
        <v>1112</v>
      </c>
      <c r="B13" t="s">
        <v>21</v>
      </c>
      <c r="C13">
        <v>1985</v>
      </c>
      <c r="D13">
        <v>2022</v>
      </c>
    </row>
    <row r="14" spans="1:4" x14ac:dyDescent="0.3">
      <c r="A14">
        <v>1113</v>
      </c>
      <c r="B14" t="s">
        <v>22</v>
      </c>
      <c r="C14">
        <v>1985</v>
      </c>
      <c r="D14">
        <v>2022</v>
      </c>
    </row>
    <row r="15" spans="1:4" x14ac:dyDescent="0.3">
      <c r="A15">
        <v>1114</v>
      </c>
      <c r="B15" t="s">
        <v>23</v>
      </c>
      <c r="C15">
        <v>1985</v>
      </c>
      <c r="D15">
        <v>2022</v>
      </c>
    </row>
    <row r="16" spans="1:4" x14ac:dyDescent="0.3">
      <c r="A16">
        <v>1115</v>
      </c>
      <c r="B16" t="s">
        <v>24</v>
      </c>
      <c r="C16">
        <v>1999</v>
      </c>
      <c r="D16">
        <v>2022</v>
      </c>
    </row>
    <row r="17" spans="1:4" x14ac:dyDescent="0.3">
      <c r="A17">
        <v>1116</v>
      </c>
      <c r="B17" t="s">
        <v>25</v>
      </c>
      <c r="C17">
        <v>1985</v>
      </c>
      <c r="D17">
        <v>2022</v>
      </c>
    </row>
    <row r="18" spans="1:4" x14ac:dyDescent="0.3">
      <c r="A18">
        <v>1117</v>
      </c>
      <c r="B18" t="s">
        <v>26</v>
      </c>
      <c r="C18">
        <v>1985</v>
      </c>
      <c r="D18">
        <v>2022</v>
      </c>
    </row>
    <row r="19" spans="1:4" x14ac:dyDescent="0.3">
      <c r="A19">
        <v>1118</v>
      </c>
      <c r="B19" t="s">
        <v>27</v>
      </c>
      <c r="C19">
        <v>1987</v>
      </c>
      <c r="D19">
        <v>1987</v>
      </c>
    </row>
    <row r="20" spans="1:4" x14ac:dyDescent="0.3">
      <c r="A20">
        <v>1119</v>
      </c>
      <c r="B20" t="s">
        <v>28</v>
      </c>
      <c r="C20">
        <v>1985</v>
      </c>
      <c r="D20">
        <v>2022</v>
      </c>
    </row>
    <row r="21" spans="1:4" x14ac:dyDescent="0.3">
      <c r="A21">
        <v>1120</v>
      </c>
      <c r="B21" t="s">
        <v>29</v>
      </c>
      <c r="C21">
        <v>1985</v>
      </c>
      <c r="D21">
        <v>2022</v>
      </c>
    </row>
    <row r="22" spans="1:4" x14ac:dyDescent="0.3">
      <c r="A22">
        <v>1121</v>
      </c>
      <c r="B22" t="s">
        <v>30</v>
      </c>
      <c r="C22">
        <v>1985</v>
      </c>
      <c r="D22">
        <v>1991</v>
      </c>
    </row>
    <row r="23" spans="1:4" x14ac:dyDescent="0.3">
      <c r="A23">
        <v>1122</v>
      </c>
      <c r="B23" t="s">
        <v>31</v>
      </c>
      <c r="C23">
        <v>1985</v>
      </c>
      <c r="D23">
        <v>2022</v>
      </c>
    </row>
    <row r="24" spans="1:4" x14ac:dyDescent="0.3">
      <c r="A24">
        <v>1123</v>
      </c>
      <c r="B24" t="s">
        <v>32</v>
      </c>
      <c r="C24">
        <v>1985</v>
      </c>
      <c r="D24">
        <v>2022</v>
      </c>
    </row>
    <row r="25" spans="1:4" x14ac:dyDescent="0.3">
      <c r="A25">
        <v>1124</v>
      </c>
      <c r="B25" t="s">
        <v>33</v>
      </c>
      <c r="C25">
        <v>1985</v>
      </c>
      <c r="D25">
        <v>2022</v>
      </c>
    </row>
    <row r="26" spans="1:4" x14ac:dyDescent="0.3">
      <c r="A26">
        <v>1125</v>
      </c>
      <c r="B26" t="s">
        <v>34</v>
      </c>
      <c r="C26">
        <v>2000</v>
      </c>
      <c r="D26">
        <v>2022</v>
      </c>
    </row>
    <row r="27" spans="1:4" x14ac:dyDescent="0.3">
      <c r="A27">
        <v>1126</v>
      </c>
      <c r="B27" t="s">
        <v>35</v>
      </c>
      <c r="C27">
        <v>1985</v>
      </c>
      <c r="D27">
        <v>2022</v>
      </c>
    </row>
    <row r="28" spans="1:4" x14ac:dyDescent="0.3">
      <c r="A28">
        <v>1127</v>
      </c>
      <c r="B28" t="s">
        <v>36</v>
      </c>
      <c r="C28">
        <v>2002</v>
      </c>
      <c r="D28">
        <v>2022</v>
      </c>
    </row>
    <row r="29" spans="1:4" x14ac:dyDescent="0.3">
      <c r="A29">
        <v>1128</v>
      </c>
      <c r="B29" t="s">
        <v>37</v>
      </c>
      <c r="C29">
        <v>2003</v>
      </c>
      <c r="D29">
        <v>2006</v>
      </c>
    </row>
    <row r="30" spans="1:4" x14ac:dyDescent="0.3">
      <c r="A30">
        <v>1129</v>
      </c>
      <c r="B30" t="s">
        <v>38</v>
      </c>
      <c r="C30">
        <v>1985</v>
      </c>
      <c r="D30">
        <v>2022</v>
      </c>
    </row>
    <row r="31" spans="1:4" x14ac:dyDescent="0.3">
      <c r="A31">
        <v>1130</v>
      </c>
      <c r="B31" t="s">
        <v>39</v>
      </c>
      <c r="C31">
        <v>1985</v>
      </c>
      <c r="D31">
        <v>2022</v>
      </c>
    </row>
    <row r="32" spans="1:4" x14ac:dyDescent="0.3">
      <c r="A32">
        <v>1131</v>
      </c>
      <c r="B32" t="s">
        <v>40</v>
      </c>
      <c r="C32">
        <v>1985</v>
      </c>
      <c r="D32">
        <v>2022</v>
      </c>
    </row>
    <row r="33" spans="1:4" x14ac:dyDescent="0.3">
      <c r="A33">
        <v>1132</v>
      </c>
      <c r="B33" t="s">
        <v>41</v>
      </c>
      <c r="C33">
        <v>1985</v>
      </c>
      <c r="D33">
        <v>2022</v>
      </c>
    </row>
    <row r="34" spans="1:4" x14ac:dyDescent="0.3">
      <c r="A34">
        <v>1133</v>
      </c>
      <c r="B34" t="s">
        <v>42</v>
      </c>
      <c r="C34">
        <v>1985</v>
      </c>
      <c r="D34">
        <v>2022</v>
      </c>
    </row>
    <row r="35" spans="1:4" x14ac:dyDescent="0.3">
      <c r="A35">
        <v>1134</v>
      </c>
      <c r="B35" t="s">
        <v>43</v>
      </c>
      <c r="C35">
        <v>1985</v>
      </c>
      <c r="D35">
        <v>1992</v>
      </c>
    </row>
    <row r="36" spans="1:4" x14ac:dyDescent="0.3">
      <c r="A36">
        <v>1135</v>
      </c>
      <c r="B36" t="s">
        <v>44</v>
      </c>
      <c r="C36">
        <v>1985</v>
      </c>
      <c r="D36">
        <v>2022</v>
      </c>
    </row>
    <row r="37" spans="1:4" x14ac:dyDescent="0.3">
      <c r="A37">
        <v>1136</v>
      </c>
      <c r="B37" t="s">
        <v>45</v>
      </c>
      <c r="C37">
        <v>2009</v>
      </c>
      <c r="D37">
        <v>2022</v>
      </c>
    </row>
    <row r="38" spans="1:4" x14ac:dyDescent="0.3">
      <c r="A38">
        <v>1137</v>
      </c>
      <c r="B38" t="s">
        <v>46</v>
      </c>
      <c r="C38">
        <v>1985</v>
      </c>
      <c r="D38">
        <v>2022</v>
      </c>
    </row>
    <row r="39" spans="1:4" x14ac:dyDescent="0.3">
      <c r="A39">
        <v>1138</v>
      </c>
      <c r="B39" t="s">
        <v>47</v>
      </c>
      <c r="C39">
        <v>1992</v>
      </c>
      <c r="D39">
        <v>2022</v>
      </c>
    </row>
    <row r="40" spans="1:4" x14ac:dyDescent="0.3">
      <c r="A40">
        <v>1139</v>
      </c>
      <c r="B40" t="s">
        <v>48</v>
      </c>
      <c r="C40">
        <v>1985</v>
      </c>
      <c r="D40">
        <v>2022</v>
      </c>
    </row>
    <row r="41" spans="1:4" x14ac:dyDescent="0.3">
      <c r="A41">
        <v>1140</v>
      </c>
      <c r="B41" t="s">
        <v>49</v>
      </c>
      <c r="C41">
        <v>1985</v>
      </c>
      <c r="D41">
        <v>2022</v>
      </c>
    </row>
    <row r="42" spans="1:4" x14ac:dyDescent="0.3">
      <c r="A42">
        <v>1141</v>
      </c>
      <c r="B42" t="s">
        <v>50</v>
      </c>
      <c r="C42">
        <v>1985</v>
      </c>
      <c r="D42">
        <v>2022</v>
      </c>
    </row>
    <row r="43" spans="1:4" x14ac:dyDescent="0.3">
      <c r="A43">
        <v>1142</v>
      </c>
      <c r="B43" t="s">
        <v>51</v>
      </c>
      <c r="C43">
        <v>1995</v>
      </c>
      <c r="D43">
        <v>2022</v>
      </c>
    </row>
    <row r="44" spans="1:4" x14ac:dyDescent="0.3">
      <c r="A44">
        <v>1143</v>
      </c>
      <c r="B44" t="s">
        <v>52</v>
      </c>
      <c r="C44">
        <v>1985</v>
      </c>
      <c r="D44">
        <v>2022</v>
      </c>
    </row>
    <row r="45" spans="1:4" x14ac:dyDescent="0.3">
      <c r="A45">
        <v>1144</v>
      </c>
      <c r="B45" t="s">
        <v>53</v>
      </c>
      <c r="C45">
        <v>1985</v>
      </c>
      <c r="D45">
        <v>2022</v>
      </c>
    </row>
    <row r="46" spans="1:4" x14ac:dyDescent="0.3">
      <c r="A46">
        <v>1145</v>
      </c>
      <c r="B46" t="s">
        <v>54</v>
      </c>
      <c r="C46">
        <v>1985</v>
      </c>
      <c r="D46">
        <v>2022</v>
      </c>
    </row>
    <row r="47" spans="1:4" x14ac:dyDescent="0.3">
      <c r="A47">
        <v>1146</v>
      </c>
      <c r="B47" t="s">
        <v>55</v>
      </c>
      <c r="C47">
        <v>2007</v>
      </c>
      <c r="D47">
        <v>2022</v>
      </c>
    </row>
    <row r="48" spans="1:4" x14ac:dyDescent="0.3">
      <c r="A48">
        <v>1147</v>
      </c>
      <c r="B48" t="s">
        <v>56</v>
      </c>
      <c r="C48">
        <v>1985</v>
      </c>
      <c r="D48">
        <v>2011</v>
      </c>
    </row>
    <row r="49" spans="1:4" x14ac:dyDescent="0.3">
      <c r="A49">
        <v>1148</v>
      </c>
      <c r="B49" t="s">
        <v>57</v>
      </c>
      <c r="C49">
        <v>1987</v>
      </c>
      <c r="D49">
        <v>2022</v>
      </c>
    </row>
    <row r="50" spans="1:4" x14ac:dyDescent="0.3">
      <c r="A50">
        <v>1149</v>
      </c>
      <c r="B50" t="s">
        <v>58</v>
      </c>
      <c r="C50">
        <v>1985</v>
      </c>
      <c r="D50">
        <v>2022</v>
      </c>
    </row>
    <row r="51" spans="1:4" x14ac:dyDescent="0.3">
      <c r="A51">
        <v>1150</v>
      </c>
      <c r="B51" t="s">
        <v>59</v>
      </c>
      <c r="C51">
        <v>1985</v>
      </c>
      <c r="D51">
        <v>2022</v>
      </c>
    </row>
    <row r="52" spans="1:4" x14ac:dyDescent="0.3">
      <c r="A52">
        <v>1151</v>
      </c>
      <c r="B52" t="s">
        <v>60</v>
      </c>
      <c r="C52">
        <v>1985</v>
      </c>
      <c r="D52">
        <v>2022</v>
      </c>
    </row>
    <row r="53" spans="1:4" x14ac:dyDescent="0.3">
      <c r="A53">
        <v>1152</v>
      </c>
      <c r="B53" t="s">
        <v>61</v>
      </c>
      <c r="C53">
        <v>1985</v>
      </c>
      <c r="D53">
        <v>2022</v>
      </c>
    </row>
    <row r="54" spans="1:4" x14ac:dyDescent="0.3">
      <c r="A54">
        <v>1153</v>
      </c>
      <c r="B54" t="s">
        <v>62</v>
      </c>
      <c r="C54">
        <v>1985</v>
      </c>
      <c r="D54">
        <v>2022</v>
      </c>
    </row>
    <row r="55" spans="1:4" x14ac:dyDescent="0.3">
      <c r="A55">
        <v>1154</v>
      </c>
      <c r="B55" t="s">
        <v>63</v>
      </c>
      <c r="C55">
        <v>1985</v>
      </c>
      <c r="D55">
        <v>2022</v>
      </c>
    </row>
    <row r="56" spans="1:4" x14ac:dyDescent="0.3">
      <c r="A56">
        <v>1155</v>
      </c>
      <c r="B56" t="s">
        <v>64</v>
      </c>
      <c r="C56">
        <v>1985</v>
      </c>
      <c r="D56">
        <v>2022</v>
      </c>
    </row>
    <row r="57" spans="1:4" x14ac:dyDescent="0.3">
      <c r="A57">
        <v>1156</v>
      </c>
      <c r="B57" t="s">
        <v>65</v>
      </c>
      <c r="C57">
        <v>1985</v>
      </c>
      <c r="D57">
        <v>2022</v>
      </c>
    </row>
    <row r="58" spans="1:4" x14ac:dyDescent="0.3">
      <c r="A58">
        <v>1157</v>
      </c>
      <c r="B58" t="s">
        <v>66</v>
      </c>
      <c r="C58">
        <v>1987</v>
      </c>
      <c r="D58">
        <v>2022</v>
      </c>
    </row>
    <row r="59" spans="1:4" x14ac:dyDescent="0.3">
      <c r="A59">
        <v>1158</v>
      </c>
      <c r="B59" t="s">
        <v>67</v>
      </c>
      <c r="C59">
        <v>1992</v>
      </c>
      <c r="D59">
        <v>2022</v>
      </c>
    </row>
    <row r="60" spans="1:4" x14ac:dyDescent="0.3">
      <c r="A60">
        <v>1159</v>
      </c>
      <c r="B60" t="s">
        <v>68</v>
      </c>
      <c r="C60">
        <v>1985</v>
      </c>
      <c r="D60">
        <v>2022</v>
      </c>
    </row>
    <row r="61" spans="1:4" x14ac:dyDescent="0.3">
      <c r="A61">
        <v>1160</v>
      </c>
      <c r="B61" t="s">
        <v>69</v>
      </c>
      <c r="C61">
        <v>1985</v>
      </c>
      <c r="D61">
        <v>2022</v>
      </c>
    </row>
    <row r="62" spans="1:4" x14ac:dyDescent="0.3">
      <c r="A62">
        <v>1161</v>
      </c>
      <c r="B62" t="s">
        <v>70</v>
      </c>
      <c r="C62">
        <v>1985</v>
      </c>
      <c r="D62">
        <v>2022</v>
      </c>
    </row>
    <row r="63" spans="1:4" x14ac:dyDescent="0.3">
      <c r="A63">
        <v>1162</v>
      </c>
      <c r="B63" t="s">
        <v>71</v>
      </c>
      <c r="C63">
        <v>1985</v>
      </c>
      <c r="D63">
        <v>2022</v>
      </c>
    </row>
    <row r="64" spans="1:4" x14ac:dyDescent="0.3">
      <c r="A64">
        <v>1163</v>
      </c>
      <c r="B64" t="s">
        <v>72</v>
      </c>
      <c r="C64">
        <v>1985</v>
      </c>
      <c r="D64">
        <v>2022</v>
      </c>
    </row>
    <row r="65" spans="1:4" x14ac:dyDescent="0.3">
      <c r="A65">
        <v>1164</v>
      </c>
      <c r="B65" t="s">
        <v>73</v>
      </c>
      <c r="C65">
        <v>1986</v>
      </c>
      <c r="D65">
        <v>2022</v>
      </c>
    </row>
    <row r="66" spans="1:4" x14ac:dyDescent="0.3">
      <c r="A66">
        <v>1165</v>
      </c>
      <c r="B66" t="s">
        <v>74</v>
      </c>
      <c r="C66">
        <v>1985</v>
      </c>
      <c r="D66">
        <v>2022</v>
      </c>
    </row>
    <row r="67" spans="1:4" x14ac:dyDescent="0.3">
      <c r="A67">
        <v>1166</v>
      </c>
      <c r="B67" t="s">
        <v>75</v>
      </c>
      <c r="C67">
        <v>1985</v>
      </c>
      <c r="D67">
        <v>2022</v>
      </c>
    </row>
    <row r="68" spans="1:4" x14ac:dyDescent="0.3">
      <c r="A68">
        <v>1167</v>
      </c>
      <c r="B68" t="s">
        <v>76</v>
      </c>
      <c r="C68">
        <v>2008</v>
      </c>
      <c r="D68">
        <v>2022</v>
      </c>
    </row>
    <row r="69" spans="1:4" x14ac:dyDescent="0.3">
      <c r="A69">
        <v>1168</v>
      </c>
      <c r="B69" t="s">
        <v>77</v>
      </c>
      <c r="C69">
        <v>1985</v>
      </c>
      <c r="D69">
        <v>2022</v>
      </c>
    </row>
    <row r="70" spans="1:4" x14ac:dyDescent="0.3">
      <c r="A70">
        <v>1169</v>
      </c>
      <c r="B70" t="s">
        <v>78</v>
      </c>
      <c r="C70">
        <v>1991</v>
      </c>
      <c r="D70">
        <v>2022</v>
      </c>
    </row>
    <row r="71" spans="1:4" x14ac:dyDescent="0.3">
      <c r="A71">
        <v>1170</v>
      </c>
      <c r="B71" t="s">
        <v>79</v>
      </c>
      <c r="C71">
        <v>1992</v>
      </c>
      <c r="D71">
        <v>2022</v>
      </c>
    </row>
    <row r="72" spans="1:4" x14ac:dyDescent="0.3">
      <c r="A72">
        <v>1171</v>
      </c>
      <c r="B72" t="s">
        <v>80</v>
      </c>
      <c r="C72">
        <v>1985</v>
      </c>
      <c r="D72">
        <v>2022</v>
      </c>
    </row>
    <row r="73" spans="1:4" x14ac:dyDescent="0.3">
      <c r="A73">
        <v>1172</v>
      </c>
      <c r="B73" t="s">
        <v>81</v>
      </c>
      <c r="C73">
        <v>1985</v>
      </c>
      <c r="D73">
        <v>2022</v>
      </c>
    </row>
    <row r="74" spans="1:4" x14ac:dyDescent="0.3">
      <c r="A74">
        <v>1173</v>
      </c>
      <c r="B74" t="s">
        <v>82</v>
      </c>
      <c r="C74">
        <v>1985</v>
      </c>
      <c r="D74">
        <v>2022</v>
      </c>
    </row>
    <row r="75" spans="1:4" x14ac:dyDescent="0.3">
      <c r="A75">
        <v>1174</v>
      </c>
      <c r="B75" t="s">
        <v>83</v>
      </c>
      <c r="C75">
        <v>1985</v>
      </c>
      <c r="D75">
        <v>2022</v>
      </c>
    </row>
    <row r="76" spans="1:4" x14ac:dyDescent="0.3">
      <c r="A76">
        <v>1175</v>
      </c>
      <c r="B76" t="s">
        <v>84</v>
      </c>
      <c r="C76">
        <v>1985</v>
      </c>
      <c r="D76">
        <v>2022</v>
      </c>
    </row>
    <row r="77" spans="1:4" x14ac:dyDescent="0.3">
      <c r="A77">
        <v>1176</v>
      </c>
      <c r="B77" t="s">
        <v>85</v>
      </c>
      <c r="C77">
        <v>1999</v>
      </c>
      <c r="D77">
        <v>2022</v>
      </c>
    </row>
    <row r="78" spans="1:4" x14ac:dyDescent="0.3">
      <c r="A78">
        <v>1177</v>
      </c>
      <c r="B78" t="s">
        <v>86</v>
      </c>
      <c r="C78">
        <v>1985</v>
      </c>
      <c r="D78">
        <v>2022</v>
      </c>
    </row>
    <row r="79" spans="1:4" x14ac:dyDescent="0.3">
      <c r="A79">
        <v>1178</v>
      </c>
      <c r="B79" t="s">
        <v>87</v>
      </c>
      <c r="C79">
        <v>1985</v>
      </c>
      <c r="D79">
        <v>2022</v>
      </c>
    </row>
    <row r="80" spans="1:4" x14ac:dyDescent="0.3">
      <c r="A80">
        <v>1179</v>
      </c>
      <c r="B80" t="s">
        <v>88</v>
      </c>
      <c r="C80">
        <v>1985</v>
      </c>
      <c r="D80">
        <v>2022</v>
      </c>
    </row>
    <row r="81" spans="1:4" x14ac:dyDescent="0.3">
      <c r="A81">
        <v>1180</v>
      </c>
      <c r="B81" t="s">
        <v>89</v>
      </c>
      <c r="C81">
        <v>1985</v>
      </c>
      <c r="D81">
        <v>2022</v>
      </c>
    </row>
    <row r="82" spans="1:4" x14ac:dyDescent="0.3">
      <c r="A82">
        <v>1181</v>
      </c>
      <c r="B82" t="s">
        <v>90</v>
      </c>
      <c r="C82">
        <v>1985</v>
      </c>
      <c r="D82">
        <v>2022</v>
      </c>
    </row>
    <row r="83" spans="1:4" x14ac:dyDescent="0.3">
      <c r="A83">
        <v>1182</v>
      </c>
      <c r="B83" t="s">
        <v>91</v>
      </c>
      <c r="C83">
        <v>1985</v>
      </c>
      <c r="D83">
        <v>2022</v>
      </c>
    </row>
    <row r="84" spans="1:4" x14ac:dyDescent="0.3">
      <c r="A84">
        <v>1183</v>
      </c>
      <c r="B84" t="s">
        <v>92</v>
      </c>
      <c r="C84">
        <v>1985</v>
      </c>
      <c r="D84">
        <v>2022</v>
      </c>
    </row>
    <row r="85" spans="1:4" x14ac:dyDescent="0.3">
      <c r="A85">
        <v>1184</v>
      </c>
      <c r="B85" t="s">
        <v>93</v>
      </c>
      <c r="C85">
        <v>1985</v>
      </c>
      <c r="D85">
        <v>2022</v>
      </c>
    </row>
    <row r="86" spans="1:4" x14ac:dyDescent="0.3">
      <c r="A86">
        <v>1185</v>
      </c>
      <c r="B86" t="s">
        <v>94</v>
      </c>
      <c r="C86">
        <v>1985</v>
      </c>
      <c r="D86">
        <v>2022</v>
      </c>
    </row>
    <row r="87" spans="1:4" x14ac:dyDescent="0.3">
      <c r="A87">
        <v>1186</v>
      </c>
      <c r="B87" t="s">
        <v>95</v>
      </c>
      <c r="C87">
        <v>1985</v>
      </c>
      <c r="D87">
        <v>2022</v>
      </c>
    </row>
    <row r="88" spans="1:4" x14ac:dyDescent="0.3">
      <c r="A88">
        <v>1187</v>
      </c>
      <c r="B88" t="s">
        <v>96</v>
      </c>
      <c r="C88">
        <v>1985</v>
      </c>
      <c r="D88">
        <v>2022</v>
      </c>
    </row>
    <row r="89" spans="1:4" x14ac:dyDescent="0.3">
      <c r="A89">
        <v>1188</v>
      </c>
      <c r="B89" t="s">
        <v>97</v>
      </c>
      <c r="C89">
        <v>2009</v>
      </c>
      <c r="D89">
        <v>2022</v>
      </c>
    </row>
    <row r="90" spans="1:4" x14ac:dyDescent="0.3">
      <c r="A90">
        <v>1189</v>
      </c>
      <c r="B90" t="s">
        <v>98</v>
      </c>
      <c r="C90">
        <v>2000</v>
      </c>
      <c r="D90">
        <v>2022</v>
      </c>
    </row>
    <row r="91" spans="1:4" x14ac:dyDescent="0.3">
      <c r="A91">
        <v>1190</v>
      </c>
      <c r="B91" t="s">
        <v>99</v>
      </c>
      <c r="C91">
        <v>1985</v>
      </c>
      <c r="D91">
        <v>2022</v>
      </c>
    </row>
    <row r="92" spans="1:4" x14ac:dyDescent="0.3">
      <c r="A92">
        <v>1191</v>
      </c>
      <c r="B92" t="s">
        <v>100</v>
      </c>
      <c r="C92">
        <v>1985</v>
      </c>
      <c r="D92">
        <v>2022</v>
      </c>
    </row>
    <row r="93" spans="1:4" x14ac:dyDescent="0.3">
      <c r="A93">
        <v>1192</v>
      </c>
      <c r="B93" t="s">
        <v>101</v>
      </c>
      <c r="C93">
        <v>1985</v>
      </c>
      <c r="D93">
        <v>2022</v>
      </c>
    </row>
    <row r="94" spans="1:4" x14ac:dyDescent="0.3">
      <c r="A94">
        <v>1193</v>
      </c>
      <c r="B94" t="s">
        <v>102</v>
      </c>
      <c r="C94">
        <v>1985</v>
      </c>
      <c r="D94">
        <v>2022</v>
      </c>
    </row>
    <row r="95" spans="1:4" x14ac:dyDescent="0.3">
      <c r="A95">
        <v>1194</v>
      </c>
      <c r="B95" t="s">
        <v>103</v>
      </c>
      <c r="C95">
        <v>1994</v>
      </c>
      <c r="D95">
        <v>2022</v>
      </c>
    </row>
    <row r="96" spans="1:4" x14ac:dyDescent="0.3">
      <c r="A96">
        <v>1195</v>
      </c>
      <c r="B96" t="s">
        <v>104</v>
      </c>
      <c r="C96">
        <v>2008</v>
      </c>
      <c r="D96">
        <v>2022</v>
      </c>
    </row>
    <row r="97" spans="1:4" x14ac:dyDescent="0.3">
      <c r="A97">
        <v>1196</v>
      </c>
      <c r="B97" t="s">
        <v>105</v>
      </c>
      <c r="C97">
        <v>1985</v>
      </c>
      <c r="D97">
        <v>2022</v>
      </c>
    </row>
    <row r="98" spans="1:4" x14ac:dyDescent="0.3">
      <c r="A98">
        <v>1197</v>
      </c>
      <c r="B98" t="s">
        <v>106</v>
      </c>
      <c r="C98">
        <v>1985</v>
      </c>
      <c r="D98">
        <v>2022</v>
      </c>
    </row>
    <row r="99" spans="1:4" x14ac:dyDescent="0.3">
      <c r="A99">
        <v>1198</v>
      </c>
      <c r="B99" t="s">
        <v>107</v>
      </c>
      <c r="C99">
        <v>1988</v>
      </c>
      <c r="D99">
        <v>2022</v>
      </c>
    </row>
    <row r="100" spans="1:4" x14ac:dyDescent="0.3">
      <c r="A100">
        <v>1199</v>
      </c>
      <c r="B100" t="s">
        <v>108</v>
      </c>
      <c r="C100">
        <v>1985</v>
      </c>
      <c r="D100">
        <v>2022</v>
      </c>
    </row>
    <row r="101" spans="1:4" x14ac:dyDescent="0.3">
      <c r="A101">
        <v>1200</v>
      </c>
      <c r="B101" t="s">
        <v>109</v>
      </c>
      <c r="C101">
        <v>1985</v>
      </c>
      <c r="D101">
        <v>2022</v>
      </c>
    </row>
    <row r="102" spans="1:4" x14ac:dyDescent="0.3">
      <c r="A102">
        <v>1201</v>
      </c>
      <c r="B102" t="s">
        <v>110</v>
      </c>
      <c r="C102">
        <v>1985</v>
      </c>
      <c r="D102">
        <v>2022</v>
      </c>
    </row>
    <row r="103" spans="1:4" x14ac:dyDescent="0.3">
      <c r="A103">
        <v>1202</v>
      </c>
      <c r="B103" t="s">
        <v>111</v>
      </c>
      <c r="C103">
        <v>1985</v>
      </c>
      <c r="D103">
        <v>2022</v>
      </c>
    </row>
    <row r="104" spans="1:4" x14ac:dyDescent="0.3">
      <c r="A104">
        <v>1203</v>
      </c>
      <c r="B104" t="s">
        <v>112</v>
      </c>
      <c r="C104">
        <v>1985</v>
      </c>
      <c r="D104">
        <v>2022</v>
      </c>
    </row>
    <row r="105" spans="1:4" x14ac:dyDescent="0.3">
      <c r="A105">
        <v>1204</v>
      </c>
      <c r="B105" t="s">
        <v>113</v>
      </c>
      <c r="C105">
        <v>1985</v>
      </c>
      <c r="D105">
        <v>2022</v>
      </c>
    </row>
    <row r="106" spans="1:4" x14ac:dyDescent="0.3">
      <c r="A106">
        <v>1205</v>
      </c>
      <c r="B106" t="s">
        <v>114</v>
      </c>
      <c r="C106">
        <v>2003</v>
      </c>
      <c r="D106">
        <v>2022</v>
      </c>
    </row>
    <row r="107" spans="1:4" x14ac:dyDescent="0.3">
      <c r="A107">
        <v>1206</v>
      </c>
      <c r="B107" t="s">
        <v>115</v>
      </c>
      <c r="C107">
        <v>1985</v>
      </c>
      <c r="D107">
        <v>2022</v>
      </c>
    </row>
    <row r="108" spans="1:4" x14ac:dyDescent="0.3">
      <c r="A108">
        <v>1207</v>
      </c>
      <c r="B108" t="s">
        <v>116</v>
      </c>
      <c r="C108">
        <v>1985</v>
      </c>
      <c r="D108">
        <v>2022</v>
      </c>
    </row>
    <row r="109" spans="1:4" x14ac:dyDescent="0.3">
      <c r="A109">
        <v>1208</v>
      </c>
      <c r="B109" t="s">
        <v>117</v>
      </c>
      <c r="C109">
        <v>1985</v>
      </c>
      <c r="D109">
        <v>2022</v>
      </c>
    </row>
    <row r="110" spans="1:4" x14ac:dyDescent="0.3">
      <c r="A110">
        <v>1209</v>
      </c>
      <c r="B110" t="s">
        <v>118</v>
      </c>
      <c r="C110">
        <v>1985</v>
      </c>
      <c r="D110">
        <v>2022</v>
      </c>
    </row>
    <row r="111" spans="1:4" x14ac:dyDescent="0.3">
      <c r="A111">
        <v>1210</v>
      </c>
      <c r="B111" t="s">
        <v>119</v>
      </c>
      <c r="C111">
        <v>1985</v>
      </c>
      <c r="D111">
        <v>2022</v>
      </c>
    </row>
    <row r="112" spans="1:4" x14ac:dyDescent="0.3">
      <c r="A112">
        <v>1211</v>
      </c>
      <c r="B112" t="s">
        <v>120</v>
      </c>
      <c r="C112">
        <v>1985</v>
      </c>
      <c r="D112">
        <v>2022</v>
      </c>
    </row>
    <row r="113" spans="1:4" x14ac:dyDescent="0.3">
      <c r="A113">
        <v>1212</v>
      </c>
      <c r="B113" t="s">
        <v>121</v>
      </c>
      <c r="C113">
        <v>1985</v>
      </c>
      <c r="D113">
        <v>2022</v>
      </c>
    </row>
    <row r="114" spans="1:4" x14ac:dyDescent="0.3">
      <c r="A114">
        <v>1213</v>
      </c>
      <c r="B114" t="s">
        <v>122</v>
      </c>
      <c r="C114">
        <v>2014</v>
      </c>
      <c r="D114">
        <v>2022</v>
      </c>
    </row>
    <row r="115" spans="1:4" x14ac:dyDescent="0.3">
      <c r="A115">
        <v>1214</v>
      </c>
      <c r="B115" t="s">
        <v>123</v>
      </c>
      <c r="C115">
        <v>1996</v>
      </c>
      <c r="D115">
        <v>2022</v>
      </c>
    </row>
    <row r="116" spans="1:4" x14ac:dyDescent="0.3">
      <c r="A116">
        <v>1215</v>
      </c>
      <c r="B116" t="s">
        <v>124</v>
      </c>
      <c r="C116">
        <v>1985</v>
      </c>
      <c r="D116">
        <v>1990</v>
      </c>
    </row>
    <row r="117" spans="1:4" x14ac:dyDescent="0.3">
      <c r="A117">
        <v>1216</v>
      </c>
      <c r="B117" t="s">
        <v>125</v>
      </c>
      <c r="C117">
        <v>1985</v>
      </c>
      <c r="D117">
        <v>2022</v>
      </c>
    </row>
    <row r="118" spans="1:4" x14ac:dyDescent="0.3">
      <c r="A118">
        <v>1217</v>
      </c>
      <c r="B118" t="s">
        <v>126</v>
      </c>
      <c r="C118">
        <v>1985</v>
      </c>
      <c r="D118">
        <v>2022</v>
      </c>
    </row>
    <row r="119" spans="1:4" x14ac:dyDescent="0.3">
      <c r="A119">
        <v>1218</v>
      </c>
      <c r="B119" t="s">
        <v>127</v>
      </c>
      <c r="C119">
        <v>1985</v>
      </c>
      <c r="D119">
        <v>2022</v>
      </c>
    </row>
    <row r="120" spans="1:4" x14ac:dyDescent="0.3">
      <c r="A120">
        <v>1219</v>
      </c>
      <c r="B120" t="s">
        <v>128</v>
      </c>
      <c r="C120">
        <v>2000</v>
      </c>
      <c r="D120">
        <v>2022</v>
      </c>
    </row>
    <row r="121" spans="1:4" x14ac:dyDescent="0.3">
      <c r="A121">
        <v>1220</v>
      </c>
      <c r="B121" t="s">
        <v>129</v>
      </c>
      <c r="C121">
        <v>1985</v>
      </c>
      <c r="D121">
        <v>2022</v>
      </c>
    </row>
    <row r="122" spans="1:4" x14ac:dyDescent="0.3">
      <c r="A122">
        <v>1221</v>
      </c>
      <c r="B122" t="s">
        <v>130</v>
      </c>
      <c r="C122">
        <v>1985</v>
      </c>
      <c r="D122">
        <v>2022</v>
      </c>
    </row>
    <row r="123" spans="1:4" x14ac:dyDescent="0.3">
      <c r="A123">
        <v>1222</v>
      </c>
      <c r="B123" t="s">
        <v>131</v>
      </c>
      <c r="C123">
        <v>1985</v>
      </c>
      <c r="D123">
        <v>2022</v>
      </c>
    </row>
    <row r="124" spans="1:4" x14ac:dyDescent="0.3">
      <c r="A124">
        <v>1223</v>
      </c>
      <c r="B124" t="s">
        <v>132</v>
      </c>
      <c r="C124">
        <v>1985</v>
      </c>
      <c r="D124">
        <v>2022</v>
      </c>
    </row>
    <row r="125" spans="1:4" x14ac:dyDescent="0.3">
      <c r="A125">
        <v>1224</v>
      </c>
      <c r="B125" t="s">
        <v>133</v>
      </c>
      <c r="C125">
        <v>1985</v>
      </c>
      <c r="D125">
        <v>2022</v>
      </c>
    </row>
    <row r="126" spans="1:4" x14ac:dyDescent="0.3">
      <c r="A126">
        <v>1225</v>
      </c>
      <c r="B126" t="s">
        <v>134</v>
      </c>
      <c r="C126">
        <v>1985</v>
      </c>
      <c r="D126">
        <v>2022</v>
      </c>
    </row>
    <row r="127" spans="1:4" x14ac:dyDescent="0.3">
      <c r="A127">
        <v>1226</v>
      </c>
      <c r="B127" t="s">
        <v>135</v>
      </c>
      <c r="C127">
        <v>1985</v>
      </c>
      <c r="D127">
        <v>2022</v>
      </c>
    </row>
    <row r="128" spans="1:4" x14ac:dyDescent="0.3">
      <c r="A128">
        <v>1227</v>
      </c>
      <c r="B128" t="s">
        <v>136</v>
      </c>
      <c r="C128">
        <v>1985</v>
      </c>
      <c r="D128">
        <v>2022</v>
      </c>
    </row>
    <row r="129" spans="1:4" x14ac:dyDescent="0.3">
      <c r="A129">
        <v>1228</v>
      </c>
      <c r="B129" t="s">
        <v>137</v>
      </c>
      <c r="C129">
        <v>1985</v>
      </c>
      <c r="D129">
        <v>2022</v>
      </c>
    </row>
    <row r="130" spans="1:4" x14ac:dyDescent="0.3">
      <c r="A130">
        <v>1229</v>
      </c>
      <c r="B130" t="s">
        <v>138</v>
      </c>
      <c r="C130">
        <v>1985</v>
      </c>
      <c r="D130">
        <v>2022</v>
      </c>
    </row>
    <row r="131" spans="1:4" x14ac:dyDescent="0.3">
      <c r="A131">
        <v>1230</v>
      </c>
      <c r="B131" t="s">
        <v>139</v>
      </c>
      <c r="C131">
        <v>2014</v>
      </c>
      <c r="D131">
        <v>2022</v>
      </c>
    </row>
    <row r="132" spans="1:4" x14ac:dyDescent="0.3">
      <c r="A132">
        <v>1231</v>
      </c>
      <c r="B132" t="s">
        <v>140</v>
      </c>
      <c r="C132">
        <v>1985</v>
      </c>
      <c r="D132">
        <v>2022</v>
      </c>
    </row>
    <row r="133" spans="1:4" x14ac:dyDescent="0.3">
      <c r="A133">
        <v>1232</v>
      </c>
      <c r="B133" t="s">
        <v>141</v>
      </c>
      <c r="C133">
        <v>1985</v>
      </c>
      <c r="D133">
        <v>2022</v>
      </c>
    </row>
    <row r="134" spans="1:4" x14ac:dyDescent="0.3">
      <c r="A134">
        <v>1233</v>
      </c>
      <c r="B134" t="s">
        <v>142</v>
      </c>
      <c r="C134">
        <v>1985</v>
      </c>
      <c r="D134">
        <v>2022</v>
      </c>
    </row>
    <row r="135" spans="1:4" x14ac:dyDescent="0.3">
      <c r="A135">
        <v>1234</v>
      </c>
      <c r="B135" t="s">
        <v>143</v>
      </c>
      <c r="C135">
        <v>1985</v>
      </c>
      <c r="D135">
        <v>2022</v>
      </c>
    </row>
    <row r="136" spans="1:4" x14ac:dyDescent="0.3">
      <c r="A136">
        <v>1235</v>
      </c>
      <c r="B136" t="s">
        <v>144</v>
      </c>
      <c r="C136">
        <v>1985</v>
      </c>
      <c r="D136">
        <v>2022</v>
      </c>
    </row>
    <row r="137" spans="1:4" x14ac:dyDescent="0.3">
      <c r="A137">
        <v>1236</v>
      </c>
      <c r="B137" t="s">
        <v>145</v>
      </c>
      <c r="C137">
        <v>2003</v>
      </c>
      <c r="D137">
        <v>2022</v>
      </c>
    </row>
    <row r="138" spans="1:4" x14ac:dyDescent="0.3">
      <c r="A138">
        <v>1237</v>
      </c>
      <c r="B138" t="s">
        <v>146</v>
      </c>
      <c r="C138">
        <v>1999</v>
      </c>
      <c r="D138">
        <v>2022</v>
      </c>
    </row>
    <row r="139" spans="1:4" x14ac:dyDescent="0.3">
      <c r="A139">
        <v>1238</v>
      </c>
      <c r="B139" t="s">
        <v>147</v>
      </c>
      <c r="C139">
        <v>1985</v>
      </c>
      <c r="D139">
        <v>2022</v>
      </c>
    </row>
    <row r="140" spans="1:4" x14ac:dyDescent="0.3">
      <c r="A140">
        <v>1239</v>
      </c>
      <c r="B140" t="s">
        <v>148</v>
      </c>
      <c r="C140">
        <v>1985</v>
      </c>
      <c r="D140">
        <v>2022</v>
      </c>
    </row>
    <row r="141" spans="1:4" x14ac:dyDescent="0.3">
      <c r="A141">
        <v>1240</v>
      </c>
      <c r="B141" t="s">
        <v>149</v>
      </c>
      <c r="C141">
        <v>1996</v>
      </c>
      <c r="D141">
        <v>2022</v>
      </c>
    </row>
    <row r="142" spans="1:4" x14ac:dyDescent="0.3">
      <c r="A142">
        <v>1241</v>
      </c>
      <c r="B142" t="s">
        <v>150</v>
      </c>
      <c r="C142">
        <v>1985</v>
      </c>
      <c r="D142">
        <v>2022</v>
      </c>
    </row>
    <row r="143" spans="1:4" x14ac:dyDescent="0.3">
      <c r="A143">
        <v>1242</v>
      </c>
      <c r="B143" t="s">
        <v>151</v>
      </c>
      <c r="C143">
        <v>1985</v>
      </c>
      <c r="D143">
        <v>2022</v>
      </c>
    </row>
    <row r="144" spans="1:4" x14ac:dyDescent="0.3">
      <c r="A144">
        <v>1243</v>
      </c>
      <c r="B144" t="s">
        <v>152</v>
      </c>
      <c r="C144">
        <v>1985</v>
      </c>
      <c r="D144">
        <v>2022</v>
      </c>
    </row>
    <row r="145" spans="1:4" x14ac:dyDescent="0.3">
      <c r="A145">
        <v>1244</v>
      </c>
      <c r="B145" t="s">
        <v>153</v>
      </c>
      <c r="C145">
        <v>2006</v>
      </c>
      <c r="D145">
        <v>2022</v>
      </c>
    </row>
    <row r="146" spans="1:4" x14ac:dyDescent="0.3">
      <c r="A146">
        <v>1245</v>
      </c>
      <c r="B146" t="s">
        <v>154</v>
      </c>
      <c r="C146">
        <v>1985</v>
      </c>
      <c r="D146">
        <v>2022</v>
      </c>
    </row>
    <row r="147" spans="1:4" x14ac:dyDescent="0.3">
      <c r="A147">
        <v>1246</v>
      </c>
      <c r="B147" t="s">
        <v>155</v>
      </c>
      <c r="C147">
        <v>1985</v>
      </c>
      <c r="D147">
        <v>2022</v>
      </c>
    </row>
    <row r="148" spans="1:4" x14ac:dyDescent="0.3">
      <c r="A148">
        <v>1247</v>
      </c>
      <c r="B148" t="s">
        <v>156</v>
      </c>
      <c r="C148">
        <v>1985</v>
      </c>
      <c r="D148">
        <v>2022</v>
      </c>
    </row>
    <row r="149" spans="1:4" x14ac:dyDescent="0.3">
      <c r="A149">
        <v>1248</v>
      </c>
      <c r="B149" t="s">
        <v>157</v>
      </c>
      <c r="C149">
        <v>1985</v>
      </c>
      <c r="D149">
        <v>2022</v>
      </c>
    </row>
    <row r="150" spans="1:4" x14ac:dyDescent="0.3">
      <c r="A150">
        <v>1249</v>
      </c>
      <c r="B150" t="s">
        <v>158</v>
      </c>
      <c r="C150">
        <v>1985</v>
      </c>
      <c r="D150">
        <v>2022</v>
      </c>
    </row>
    <row r="151" spans="1:4" x14ac:dyDescent="0.3">
      <c r="A151">
        <v>1250</v>
      </c>
      <c r="B151" t="s">
        <v>159</v>
      </c>
      <c r="C151">
        <v>1985</v>
      </c>
      <c r="D151">
        <v>2022</v>
      </c>
    </row>
    <row r="152" spans="1:4" x14ac:dyDescent="0.3">
      <c r="A152">
        <v>1251</v>
      </c>
      <c r="B152" t="s">
        <v>160</v>
      </c>
      <c r="C152">
        <v>1989</v>
      </c>
      <c r="D152">
        <v>2022</v>
      </c>
    </row>
    <row r="153" spans="1:4" x14ac:dyDescent="0.3">
      <c r="A153">
        <v>1252</v>
      </c>
      <c r="B153" t="s">
        <v>161</v>
      </c>
      <c r="C153">
        <v>2003</v>
      </c>
      <c r="D153">
        <v>2022</v>
      </c>
    </row>
    <row r="154" spans="1:4" x14ac:dyDescent="0.3">
      <c r="A154">
        <v>1253</v>
      </c>
      <c r="B154" t="s">
        <v>162</v>
      </c>
      <c r="C154">
        <v>1985</v>
      </c>
      <c r="D154">
        <v>2022</v>
      </c>
    </row>
    <row r="155" spans="1:4" x14ac:dyDescent="0.3">
      <c r="A155">
        <v>1254</v>
      </c>
      <c r="B155" t="s">
        <v>163</v>
      </c>
      <c r="C155">
        <v>1985</v>
      </c>
      <c r="D155">
        <v>2022</v>
      </c>
    </row>
    <row r="156" spans="1:4" x14ac:dyDescent="0.3">
      <c r="A156">
        <v>1255</v>
      </c>
      <c r="B156" t="s">
        <v>164</v>
      </c>
      <c r="C156">
        <v>2005</v>
      </c>
      <c r="D156">
        <v>2022</v>
      </c>
    </row>
    <row r="157" spans="1:4" x14ac:dyDescent="0.3">
      <c r="A157">
        <v>1256</v>
      </c>
      <c r="B157" t="s">
        <v>165</v>
      </c>
      <c r="C157">
        <v>1985</v>
      </c>
      <c r="D157">
        <v>2022</v>
      </c>
    </row>
    <row r="158" spans="1:4" x14ac:dyDescent="0.3">
      <c r="A158">
        <v>1257</v>
      </c>
      <c r="B158" t="s">
        <v>166</v>
      </c>
      <c r="C158">
        <v>1985</v>
      </c>
      <c r="D158">
        <v>2022</v>
      </c>
    </row>
    <row r="159" spans="1:4" x14ac:dyDescent="0.3">
      <c r="A159">
        <v>1258</v>
      </c>
      <c r="B159" t="s">
        <v>167</v>
      </c>
      <c r="C159">
        <v>1985</v>
      </c>
      <c r="D159">
        <v>2022</v>
      </c>
    </row>
    <row r="160" spans="1:4" x14ac:dyDescent="0.3">
      <c r="A160">
        <v>1259</v>
      </c>
      <c r="B160" t="s">
        <v>168</v>
      </c>
      <c r="C160">
        <v>1985</v>
      </c>
      <c r="D160">
        <v>2022</v>
      </c>
    </row>
    <row r="161" spans="1:4" x14ac:dyDescent="0.3">
      <c r="A161">
        <v>1260</v>
      </c>
      <c r="B161" t="s">
        <v>169</v>
      </c>
      <c r="C161">
        <v>1985</v>
      </c>
      <c r="D161">
        <v>2022</v>
      </c>
    </row>
    <row r="162" spans="1:4" x14ac:dyDescent="0.3">
      <c r="A162">
        <v>1261</v>
      </c>
      <c r="B162" t="s">
        <v>170</v>
      </c>
      <c r="C162">
        <v>1985</v>
      </c>
      <c r="D162">
        <v>2022</v>
      </c>
    </row>
    <row r="163" spans="1:4" x14ac:dyDescent="0.3">
      <c r="A163">
        <v>1262</v>
      </c>
      <c r="B163" t="s">
        <v>171</v>
      </c>
      <c r="C163">
        <v>2014</v>
      </c>
      <c r="D163">
        <v>2022</v>
      </c>
    </row>
    <row r="164" spans="1:4" x14ac:dyDescent="0.3">
      <c r="A164">
        <v>1263</v>
      </c>
      <c r="B164" t="s">
        <v>172</v>
      </c>
      <c r="C164">
        <v>1985</v>
      </c>
      <c r="D164">
        <v>2022</v>
      </c>
    </row>
    <row r="165" spans="1:4" x14ac:dyDescent="0.3">
      <c r="A165">
        <v>1264</v>
      </c>
      <c r="B165" t="s">
        <v>173</v>
      </c>
      <c r="C165">
        <v>1985</v>
      </c>
      <c r="D165">
        <v>2022</v>
      </c>
    </row>
    <row r="166" spans="1:4" x14ac:dyDescent="0.3">
      <c r="A166">
        <v>1265</v>
      </c>
      <c r="B166" t="s">
        <v>174</v>
      </c>
      <c r="C166">
        <v>1985</v>
      </c>
      <c r="D166">
        <v>2022</v>
      </c>
    </row>
    <row r="167" spans="1:4" x14ac:dyDescent="0.3">
      <c r="A167">
        <v>1266</v>
      </c>
      <c r="B167" t="s">
        <v>175</v>
      </c>
      <c r="C167">
        <v>1985</v>
      </c>
      <c r="D167">
        <v>2022</v>
      </c>
    </row>
    <row r="168" spans="1:4" x14ac:dyDescent="0.3">
      <c r="A168">
        <v>1267</v>
      </c>
      <c r="B168" t="s">
        <v>176</v>
      </c>
      <c r="C168">
        <v>1985</v>
      </c>
      <c r="D168">
        <v>2022</v>
      </c>
    </row>
    <row r="169" spans="1:4" x14ac:dyDescent="0.3">
      <c r="A169">
        <v>1268</v>
      </c>
      <c r="B169" t="s">
        <v>177</v>
      </c>
      <c r="C169">
        <v>1985</v>
      </c>
      <c r="D169">
        <v>2022</v>
      </c>
    </row>
    <row r="170" spans="1:4" x14ac:dyDescent="0.3">
      <c r="A170">
        <v>1269</v>
      </c>
      <c r="B170" t="s">
        <v>178</v>
      </c>
      <c r="C170">
        <v>1985</v>
      </c>
      <c r="D170">
        <v>2022</v>
      </c>
    </row>
    <row r="171" spans="1:4" x14ac:dyDescent="0.3">
      <c r="A171">
        <v>1270</v>
      </c>
      <c r="B171" t="s">
        <v>179</v>
      </c>
      <c r="C171">
        <v>1985</v>
      </c>
      <c r="D171">
        <v>2022</v>
      </c>
    </row>
    <row r="172" spans="1:4" x14ac:dyDescent="0.3">
      <c r="A172">
        <v>1271</v>
      </c>
      <c r="B172" t="s">
        <v>180</v>
      </c>
      <c r="C172">
        <v>1985</v>
      </c>
      <c r="D172">
        <v>2022</v>
      </c>
    </row>
    <row r="173" spans="1:4" x14ac:dyDescent="0.3">
      <c r="A173">
        <v>1272</v>
      </c>
      <c r="B173" t="s">
        <v>181</v>
      </c>
      <c r="C173">
        <v>1985</v>
      </c>
      <c r="D173">
        <v>2022</v>
      </c>
    </row>
    <row r="174" spans="1:4" x14ac:dyDescent="0.3">
      <c r="A174">
        <v>1273</v>
      </c>
      <c r="B174" t="s">
        <v>182</v>
      </c>
      <c r="C174">
        <v>1985</v>
      </c>
      <c r="D174">
        <v>2022</v>
      </c>
    </row>
    <row r="175" spans="1:4" x14ac:dyDescent="0.3">
      <c r="A175">
        <v>1274</v>
      </c>
      <c r="B175" t="s">
        <v>183</v>
      </c>
      <c r="C175">
        <v>1986</v>
      </c>
      <c r="D175">
        <v>2022</v>
      </c>
    </row>
    <row r="176" spans="1:4" x14ac:dyDescent="0.3">
      <c r="A176">
        <v>1275</v>
      </c>
      <c r="B176" t="s">
        <v>184</v>
      </c>
      <c r="C176">
        <v>1985</v>
      </c>
      <c r="D176">
        <v>2022</v>
      </c>
    </row>
    <row r="177" spans="1:4" x14ac:dyDescent="0.3">
      <c r="A177">
        <v>1276</v>
      </c>
      <c r="B177" t="s">
        <v>185</v>
      </c>
      <c r="C177">
        <v>1985</v>
      </c>
      <c r="D177">
        <v>2022</v>
      </c>
    </row>
    <row r="178" spans="1:4" x14ac:dyDescent="0.3">
      <c r="A178">
        <v>1277</v>
      </c>
      <c r="B178" t="s">
        <v>186</v>
      </c>
      <c r="C178">
        <v>1985</v>
      </c>
      <c r="D178">
        <v>2022</v>
      </c>
    </row>
    <row r="179" spans="1:4" x14ac:dyDescent="0.3">
      <c r="A179">
        <v>1278</v>
      </c>
      <c r="B179" t="s">
        <v>187</v>
      </c>
      <c r="C179">
        <v>1985</v>
      </c>
      <c r="D179">
        <v>2022</v>
      </c>
    </row>
    <row r="180" spans="1:4" x14ac:dyDescent="0.3">
      <c r="A180">
        <v>1279</v>
      </c>
      <c r="B180" t="s">
        <v>188</v>
      </c>
      <c r="C180">
        <v>1985</v>
      </c>
      <c r="D180">
        <v>2022</v>
      </c>
    </row>
    <row r="181" spans="1:4" x14ac:dyDescent="0.3">
      <c r="A181">
        <v>1280</v>
      </c>
      <c r="B181" t="s">
        <v>189</v>
      </c>
      <c r="C181">
        <v>1985</v>
      </c>
      <c r="D181">
        <v>2022</v>
      </c>
    </row>
    <row r="182" spans="1:4" x14ac:dyDescent="0.3">
      <c r="A182">
        <v>1281</v>
      </c>
      <c r="B182" t="s">
        <v>190</v>
      </c>
      <c r="C182">
        <v>1985</v>
      </c>
      <c r="D182">
        <v>2022</v>
      </c>
    </row>
    <row r="183" spans="1:4" x14ac:dyDescent="0.3">
      <c r="A183">
        <v>1282</v>
      </c>
      <c r="B183" t="s">
        <v>191</v>
      </c>
      <c r="C183">
        <v>1990</v>
      </c>
      <c r="D183">
        <v>2022</v>
      </c>
    </row>
    <row r="184" spans="1:4" x14ac:dyDescent="0.3">
      <c r="A184">
        <v>1283</v>
      </c>
      <c r="B184" t="s">
        <v>192</v>
      </c>
      <c r="C184">
        <v>1985</v>
      </c>
      <c r="D184">
        <v>2022</v>
      </c>
    </row>
    <row r="185" spans="1:4" x14ac:dyDescent="0.3">
      <c r="A185">
        <v>1284</v>
      </c>
      <c r="B185" t="s">
        <v>193</v>
      </c>
      <c r="C185">
        <v>1985</v>
      </c>
      <c r="D185">
        <v>2022</v>
      </c>
    </row>
    <row r="186" spans="1:4" x14ac:dyDescent="0.3">
      <c r="A186">
        <v>1285</v>
      </c>
      <c r="B186" t="s">
        <v>194</v>
      </c>
      <c r="C186">
        <v>1985</v>
      </c>
      <c r="D186">
        <v>2022</v>
      </c>
    </row>
    <row r="187" spans="1:4" x14ac:dyDescent="0.3">
      <c r="A187">
        <v>1286</v>
      </c>
      <c r="B187" t="s">
        <v>195</v>
      </c>
      <c r="C187">
        <v>1985</v>
      </c>
      <c r="D187">
        <v>2022</v>
      </c>
    </row>
    <row r="188" spans="1:4" x14ac:dyDescent="0.3">
      <c r="A188">
        <v>1287</v>
      </c>
      <c r="B188" t="s">
        <v>196</v>
      </c>
      <c r="C188">
        <v>1985</v>
      </c>
      <c r="D188">
        <v>2022</v>
      </c>
    </row>
    <row r="189" spans="1:4" x14ac:dyDescent="0.3">
      <c r="A189">
        <v>1288</v>
      </c>
      <c r="B189" t="s">
        <v>197</v>
      </c>
      <c r="C189">
        <v>1985</v>
      </c>
      <c r="D189">
        <v>2022</v>
      </c>
    </row>
    <row r="190" spans="1:4" x14ac:dyDescent="0.3">
      <c r="A190">
        <v>1289</v>
      </c>
      <c r="B190" t="s">
        <v>198</v>
      </c>
      <c r="C190">
        <v>2002</v>
      </c>
      <c r="D190">
        <v>2003</v>
      </c>
    </row>
    <row r="191" spans="1:4" x14ac:dyDescent="0.3">
      <c r="A191">
        <v>1290</v>
      </c>
      <c r="B191" t="s">
        <v>199</v>
      </c>
      <c r="C191">
        <v>1985</v>
      </c>
      <c r="D191">
        <v>2022</v>
      </c>
    </row>
    <row r="192" spans="1:4" x14ac:dyDescent="0.3">
      <c r="A192">
        <v>1291</v>
      </c>
      <c r="B192" t="s">
        <v>200</v>
      </c>
      <c r="C192">
        <v>1989</v>
      </c>
      <c r="D192">
        <v>2022</v>
      </c>
    </row>
    <row r="193" spans="1:4" x14ac:dyDescent="0.3">
      <c r="A193">
        <v>1292</v>
      </c>
      <c r="B193" t="s">
        <v>201</v>
      </c>
      <c r="C193">
        <v>1985</v>
      </c>
      <c r="D193">
        <v>2022</v>
      </c>
    </row>
    <row r="194" spans="1:4" x14ac:dyDescent="0.3">
      <c r="A194">
        <v>1293</v>
      </c>
      <c r="B194" t="s">
        <v>202</v>
      </c>
      <c r="C194">
        <v>1985</v>
      </c>
      <c r="D194">
        <v>2022</v>
      </c>
    </row>
    <row r="195" spans="1:4" x14ac:dyDescent="0.3">
      <c r="A195">
        <v>1294</v>
      </c>
      <c r="B195" t="s">
        <v>203</v>
      </c>
      <c r="C195">
        <v>2005</v>
      </c>
      <c r="D195">
        <v>2022</v>
      </c>
    </row>
    <row r="196" spans="1:4" x14ac:dyDescent="0.3">
      <c r="A196">
        <v>1295</v>
      </c>
      <c r="B196" t="s">
        <v>204</v>
      </c>
      <c r="C196">
        <v>2006</v>
      </c>
      <c r="D196">
        <v>2022</v>
      </c>
    </row>
    <row r="197" spans="1:4" x14ac:dyDescent="0.3">
      <c r="A197">
        <v>1296</v>
      </c>
      <c r="B197" t="s">
        <v>205</v>
      </c>
      <c r="C197">
        <v>1985</v>
      </c>
      <c r="D197">
        <v>2022</v>
      </c>
    </row>
    <row r="198" spans="1:4" x14ac:dyDescent="0.3">
      <c r="A198">
        <v>1297</v>
      </c>
      <c r="B198" t="s">
        <v>206</v>
      </c>
      <c r="C198">
        <v>2013</v>
      </c>
      <c r="D198">
        <v>2022</v>
      </c>
    </row>
    <row r="199" spans="1:4" x14ac:dyDescent="0.3">
      <c r="A199">
        <v>1298</v>
      </c>
      <c r="B199" t="s">
        <v>207</v>
      </c>
      <c r="C199">
        <v>1985</v>
      </c>
      <c r="D199">
        <v>2022</v>
      </c>
    </row>
    <row r="200" spans="1:4" x14ac:dyDescent="0.3">
      <c r="A200">
        <v>1299</v>
      </c>
      <c r="B200" t="s">
        <v>208</v>
      </c>
      <c r="C200">
        <v>1985</v>
      </c>
      <c r="D200">
        <v>2022</v>
      </c>
    </row>
    <row r="201" spans="1:4" x14ac:dyDescent="0.3">
      <c r="A201">
        <v>1300</v>
      </c>
      <c r="B201" t="s">
        <v>209</v>
      </c>
      <c r="C201">
        <v>2008</v>
      </c>
      <c r="D201">
        <v>2022</v>
      </c>
    </row>
    <row r="202" spans="1:4" x14ac:dyDescent="0.3">
      <c r="A202">
        <v>1301</v>
      </c>
      <c r="B202" t="s">
        <v>210</v>
      </c>
      <c r="C202">
        <v>1985</v>
      </c>
      <c r="D202">
        <v>2022</v>
      </c>
    </row>
    <row r="203" spans="1:4" x14ac:dyDescent="0.3">
      <c r="A203">
        <v>1302</v>
      </c>
      <c r="B203" t="s">
        <v>211</v>
      </c>
      <c r="C203">
        <v>1991</v>
      </c>
      <c r="D203">
        <v>1998</v>
      </c>
    </row>
    <row r="204" spans="1:4" x14ac:dyDescent="0.3">
      <c r="A204">
        <v>1303</v>
      </c>
      <c r="B204" t="s">
        <v>212</v>
      </c>
      <c r="C204">
        <v>2012</v>
      </c>
      <c r="D204">
        <v>2022</v>
      </c>
    </row>
    <row r="205" spans="1:4" x14ac:dyDescent="0.3">
      <c r="A205">
        <v>1304</v>
      </c>
      <c r="B205" t="s">
        <v>213</v>
      </c>
      <c r="C205">
        <v>1985</v>
      </c>
      <c r="D205">
        <v>2022</v>
      </c>
    </row>
    <row r="206" spans="1:4" x14ac:dyDescent="0.3">
      <c r="A206">
        <v>1305</v>
      </c>
      <c r="B206" t="s">
        <v>214</v>
      </c>
      <c r="C206">
        <v>1985</v>
      </c>
      <c r="D206">
        <v>2022</v>
      </c>
    </row>
    <row r="207" spans="1:4" x14ac:dyDescent="0.3">
      <c r="A207">
        <v>1306</v>
      </c>
      <c r="B207" t="s">
        <v>215</v>
      </c>
      <c r="C207">
        <v>1985</v>
      </c>
      <c r="D207">
        <v>2022</v>
      </c>
    </row>
    <row r="208" spans="1:4" x14ac:dyDescent="0.3">
      <c r="A208">
        <v>1307</v>
      </c>
      <c r="B208" t="s">
        <v>216</v>
      </c>
      <c r="C208">
        <v>1985</v>
      </c>
      <c r="D208">
        <v>2022</v>
      </c>
    </row>
    <row r="209" spans="1:4" x14ac:dyDescent="0.3">
      <c r="A209">
        <v>1308</v>
      </c>
      <c r="B209" t="s">
        <v>217</v>
      </c>
      <c r="C209">
        <v>1985</v>
      </c>
      <c r="D209">
        <v>2022</v>
      </c>
    </row>
    <row r="210" spans="1:4" x14ac:dyDescent="0.3">
      <c r="A210">
        <v>1309</v>
      </c>
      <c r="B210" t="s">
        <v>218</v>
      </c>
      <c r="C210">
        <v>1985</v>
      </c>
      <c r="D210">
        <v>2022</v>
      </c>
    </row>
    <row r="211" spans="1:4" x14ac:dyDescent="0.3">
      <c r="A211">
        <v>1310</v>
      </c>
      <c r="B211" t="s">
        <v>219</v>
      </c>
      <c r="C211">
        <v>1985</v>
      </c>
      <c r="D211">
        <v>2022</v>
      </c>
    </row>
    <row r="212" spans="1:4" x14ac:dyDescent="0.3">
      <c r="A212">
        <v>1311</v>
      </c>
      <c r="B212" t="s">
        <v>220</v>
      </c>
      <c r="C212">
        <v>1985</v>
      </c>
      <c r="D212">
        <v>2022</v>
      </c>
    </row>
    <row r="213" spans="1:4" x14ac:dyDescent="0.3">
      <c r="A213">
        <v>1312</v>
      </c>
      <c r="B213" t="s">
        <v>221</v>
      </c>
      <c r="C213">
        <v>2007</v>
      </c>
      <c r="D213">
        <v>2022</v>
      </c>
    </row>
    <row r="214" spans="1:4" x14ac:dyDescent="0.3">
      <c r="A214">
        <v>1313</v>
      </c>
      <c r="B214" t="s">
        <v>222</v>
      </c>
      <c r="C214">
        <v>1998</v>
      </c>
      <c r="D214">
        <v>2022</v>
      </c>
    </row>
    <row r="215" spans="1:4" x14ac:dyDescent="0.3">
      <c r="A215">
        <v>1314</v>
      </c>
      <c r="B215" t="s">
        <v>223</v>
      </c>
      <c r="C215">
        <v>1985</v>
      </c>
      <c r="D215">
        <v>2022</v>
      </c>
    </row>
    <row r="216" spans="1:4" x14ac:dyDescent="0.3">
      <c r="A216">
        <v>1315</v>
      </c>
      <c r="B216" t="s">
        <v>224</v>
      </c>
      <c r="C216">
        <v>2009</v>
      </c>
      <c r="D216">
        <v>2022</v>
      </c>
    </row>
    <row r="217" spans="1:4" x14ac:dyDescent="0.3">
      <c r="A217">
        <v>1316</v>
      </c>
      <c r="B217" t="s">
        <v>225</v>
      </c>
      <c r="C217">
        <v>2006</v>
      </c>
      <c r="D217">
        <v>2022</v>
      </c>
    </row>
    <row r="218" spans="1:4" x14ac:dyDescent="0.3">
      <c r="A218">
        <v>1317</v>
      </c>
      <c r="B218" t="s">
        <v>226</v>
      </c>
      <c r="C218">
        <v>1985</v>
      </c>
      <c r="D218">
        <v>2022</v>
      </c>
    </row>
    <row r="219" spans="1:4" x14ac:dyDescent="0.3">
      <c r="A219">
        <v>1318</v>
      </c>
      <c r="B219" t="s">
        <v>227</v>
      </c>
      <c r="C219">
        <v>1985</v>
      </c>
      <c r="D219">
        <v>2022</v>
      </c>
    </row>
    <row r="220" spans="1:4" x14ac:dyDescent="0.3">
      <c r="A220">
        <v>1319</v>
      </c>
      <c r="B220" t="s">
        <v>228</v>
      </c>
      <c r="C220">
        <v>1985</v>
      </c>
      <c r="D220">
        <v>2022</v>
      </c>
    </row>
    <row r="221" spans="1:4" x14ac:dyDescent="0.3">
      <c r="A221">
        <v>1320</v>
      </c>
      <c r="B221" t="s">
        <v>229</v>
      </c>
      <c r="C221">
        <v>1985</v>
      </c>
      <c r="D221">
        <v>2022</v>
      </c>
    </row>
    <row r="222" spans="1:4" x14ac:dyDescent="0.3">
      <c r="A222">
        <v>1321</v>
      </c>
      <c r="B222" t="s">
        <v>230</v>
      </c>
      <c r="C222">
        <v>1985</v>
      </c>
      <c r="D222">
        <v>2022</v>
      </c>
    </row>
    <row r="223" spans="1:4" x14ac:dyDescent="0.3">
      <c r="A223">
        <v>1322</v>
      </c>
      <c r="B223" t="s">
        <v>231</v>
      </c>
      <c r="C223">
        <v>1985</v>
      </c>
      <c r="D223">
        <v>2022</v>
      </c>
    </row>
    <row r="224" spans="1:4" x14ac:dyDescent="0.3">
      <c r="A224">
        <v>1323</v>
      </c>
      <c r="B224" t="s">
        <v>232</v>
      </c>
      <c r="C224">
        <v>1985</v>
      </c>
      <c r="D224">
        <v>2022</v>
      </c>
    </row>
    <row r="225" spans="1:4" x14ac:dyDescent="0.3">
      <c r="A225">
        <v>1324</v>
      </c>
      <c r="B225" t="s">
        <v>233</v>
      </c>
      <c r="C225">
        <v>2000</v>
      </c>
      <c r="D225">
        <v>2022</v>
      </c>
    </row>
    <row r="226" spans="1:4" x14ac:dyDescent="0.3">
      <c r="A226">
        <v>1325</v>
      </c>
      <c r="B226" t="s">
        <v>234</v>
      </c>
      <c r="C226">
        <v>1985</v>
      </c>
      <c r="D226">
        <v>2022</v>
      </c>
    </row>
    <row r="227" spans="1:4" x14ac:dyDescent="0.3">
      <c r="A227">
        <v>1326</v>
      </c>
      <c r="B227" t="s">
        <v>235</v>
      </c>
      <c r="C227">
        <v>1985</v>
      </c>
      <c r="D227">
        <v>2022</v>
      </c>
    </row>
    <row r="228" spans="1:4" x14ac:dyDescent="0.3">
      <c r="A228">
        <v>1327</v>
      </c>
      <c r="B228" t="s">
        <v>236</v>
      </c>
      <c r="C228">
        <v>1985</v>
      </c>
      <c r="D228">
        <v>1985</v>
      </c>
    </row>
    <row r="229" spans="1:4" x14ac:dyDescent="0.3">
      <c r="A229">
        <v>1328</v>
      </c>
      <c r="B229" t="s">
        <v>237</v>
      </c>
      <c r="C229">
        <v>1985</v>
      </c>
      <c r="D229">
        <v>2022</v>
      </c>
    </row>
    <row r="230" spans="1:4" x14ac:dyDescent="0.3">
      <c r="A230">
        <v>1329</v>
      </c>
      <c r="B230" t="s">
        <v>238</v>
      </c>
      <c r="C230">
        <v>1985</v>
      </c>
      <c r="D230">
        <v>2022</v>
      </c>
    </row>
    <row r="231" spans="1:4" x14ac:dyDescent="0.3">
      <c r="A231">
        <v>1330</v>
      </c>
      <c r="B231" t="s">
        <v>239</v>
      </c>
      <c r="C231">
        <v>1985</v>
      </c>
      <c r="D231">
        <v>2022</v>
      </c>
    </row>
    <row r="232" spans="1:4" x14ac:dyDescent="0.3">
      <c r="A232">
        <v>1331</v>
      </c>
      <c r="B232" t="s">
        <v>240</v>
      </c>
      <c r="C232">
        <v>1985</v>
      </c>
      <c r="D232">
        <v>2022</v>
      </c>
    </row>
    <row r="233" spans="1:4" x14ac:dyDescent="0.3">
      <c r="A233">
        <v>1332</v>
      </c>
      <c r="B233" t="s">
        <v>241</v>
      </c>
      <c r="C233">
        <v>1985</v>
      </c>
      <c r="D233">
        <v>2022</v>
      </c>
    </row>
    <row r="234" spans="1:4" x14ac:dyDescent="0.3">
      <c r="A234">
        <v>1333</v>
      </c>
      <c r="B234" t="s">
        <v>242</v>
      </c>
      <c r="C234">
        <v>1985</v>
      </c>
      <c r="D234">
        <v>2022</v>
      </c>
    </row>
    <row r="235" spans="1:4" x14ac:dyDescent="0.3">
      <c r="A235">
        <v>1334</v>
      </c>
      <c r="B235" t="s">
        <v>243</v>
      </c>
      <c r="C235">
        <v>1985</v>
      </c>
      <c r="D235">
        <v>2022</v>
      </c>
    </row>
    <row r="236" spans="1:4" x14ac:dyDescent="0.3">
      <c r="A236">
        <v>1335</v>
      </c>
      <c r="B236" t="s">
        <v>244</v>
      </c>
      <c r="C236">
        <v>1985</v>
      </c>
      <c r="D236">
        <v>2022</v>
      </c>
    </row>
    <row r="237" spans="1:4" x14ac:dyDescent="0.3">
      <c r="A237">
        <v>1336</v>
      </c>
      <c r="B237" t="s">
        <v>245</v>
      </c>
      <c r="C237">
        <v>1985</v>
      </c>
      <c r="D237">
        <v>2022</v>
      </c>
    </row>
    <row r="238" spans="1:4" x14ac:dyDescent="0.3">
      <c r="A238">
        <v>1337</v>
      </c>
      <c r="B238" t="s">
        <v>246</v>
      </c>
      <c r="C238">
        <v>1985</v>
      </c>
      <c r="D238">
        <v>2022</v>
      </c>
    </row>
    <row r="239" spans="1:4" x14ac:dyDescent="0.3">
      <c r="A239">
        <v>1338</v>
      </c>
      <c r="B239" t="s">
        <v>247</v>
      </c>
      <c r="C239">
        <v>1985</v>
      </c>
      <c r="D239">
        <v>2022</v>
      </c>
    </row>
    <row r="240" spans="1:4" x14ac:dyDescent="0.3">
      <c r="A240">
        <v>1339</v>
      </c>
      <c r="B240" t="s">
        <v>248</v>
      </c>
      <c r="C240">
        <v>1985</v>
      </c>
      <c r="D240">
        <v>2022</v>
      </c>
    </row>
    <row r="241" spans="1:4" x14ac:dyDescent="0.3">
      <c r="A241">
        <v>1340</v>
      </c>
      <c r="B241" t="s">
        <v>249</v>
      </c>
      <c r="C241">
        <v>1999</v>
      </c>
      <c r="D241">
        <v>2022</v>
      </c>
    </row>
    <row r="242" spans="1:4" x14ac:dyDescent="0.3">
      <c r="A242">
        <v>1341</v>
      </c>
      <c r="B242" t="s">
        <v>250</v>
      </c>
      <c r="C242">
        <v>1985</v>
      </c>
      <c r="D242">
        <v>2022</v>
      </c>
    </row>
    <row r="243" spans="1:4" x14ac:dyDescent="0.3">
      <c r="A243">
        <v>1342</v>
      </c>
      <c r="B243" t="s">
        <v>251</v>
      </c>
      <c r="C243">
        <v>2008</v>
      </c>
      <c r="D243">
        <v>2022</v>
      </c>
    </row>
    <row r="244" spans="1:4" x14ac:dyDescent="0.3">
      <c r="A244">
        <v>1343</v>
      </c>
      <c r="B244" t="s">
        <v>252</v>
      </c>
      <c r="C244">
        <v>1985</v>
      </c>
      <c r="D244">
        <v>2022</v>
      </c>
    </row>
    <row r="245" spans="1:4" x14ac:dyDescent="0.3">
      <c r="A245">
        <v>1344</v>
      </c>
      <c r="B245" t="s">
        <v>253</v>
      </c>
      <c r="C245">
        <v>1985</v>
      </c>
      <c r="D245">
        <v>2022</v>
      </c>
    </row>
    <row r="246" spans="1:4" x14ac:dyDescent="0.3">
      <c r="A246">
        <v>1345</v>
      </c>
      <c r="B246" t="s">
        <v>254</v>
      </c>
      <c r="C246">
        <v>1985</v>
      </c>
      <c r="D246">
        <v>2022</v>
      </c>
    </row>
    <row r="247" spans="1:4" x14ac:dyDescent="0.3">
      <c r="A247">
        <v>1346</v>
      </c>
      <c r="B247" t="s">
        <v>255</v>
      </c>
      <c r="C247">
        <v>1999</v>
      </c>
      <c r="D247">
        <v>2022</v>
      </c>
    </row>
    <row r="248" spans="1:4" x14ac:dyDescent="0.3">
      <c r="A248">
        <v>1347</v>
      </c>
      <c r="B248" t="s">
        <v>256</v>
      </c>
      <c r="C248">
        <v>1985</v>
      </c>
      <c r="D248">
        <v>2022</v>
      </c>
    </row>
    <row r="249" spans="1:4" x14ac:dyDescent="0.3">
      <c r="A249">
        <v>1348</v>
      </c>
      <c r="B249" t="s">
        <v>257</v>
      </c>
      <c r="C249">
        <v>1985</v>
      </c>
      <c r="D249">
        <v>2022</v>
      </c>
    </row>
    <row r="250" spans="1:4" x14ac:dyDescent="0.3">
      <c r="A250">
        <v>1349</v>
      </c>
      <c r="B250" t="s">
        <v>258</v>
      </c>
      <c r="C250">
        <v>1985</v>
      </c>
      <c r="D250">
        <v>2022</v>
      </c>
    </row>
    <row r="251" spans="1:4" x14ac:dyDescent="0.3">
      <c r="A251">
        <v>1350</v>
      </c>
      <c r="B251" t="s">
        <v>259</v>
      </c>
      <c r="C251">
        <v>1985</v>
      </c>
      <c r="D251">
        <v>2022</v>
      </c>
    </row>
    <row r="252" spans="1:4" x14ac:dyDescent="0.3">
      <c r="A252">
        <v>1351</v>
      </c>
      <c r="B252" t="s">
        <v>260</v>
      </c>
      <c r="C252">
        <v>1985</v>
      </c>
      <c r="D252">
        <v>2022</v>
      </c>
    </row>
    <row r="253" spans="1:4" x14ac:dyDescent="0.3">
      <c r="A253">
        <v>1352</v>
      </c>
      <c r="B253" t="s">
        <v>261</v>
      </c>
      <c r="C253">
        <v>1985</v>
      </c>
      <c r="D253">
        <v>2022</v>
      </c>
    </row>
    <row r="254" spans="1:4" x14ac:dyDescent="0.3">
      <c r="A254">
        <v>1353</v>
      </c>
      <c r="B254" t="s">
        <v>262</v>
      </c>
      <c r="C254">
        <v>1985</v>
      </c>
      <c r="D254">
        <v>2022</v>
      </c>
    </row>
    <row r="255" spans="1:4" x14ac:dyDescent="0.3">
      <c r="A255">
        <v>1354</v>
      </c>
      <c r="B255" t="s">
        <v>263</v>
      </c>
      <c r="C255">
        <v>1985</v>
      </c>
      <c r="D255">
        <v>2022</v>
      </c>
    </row>
    <row r="256" spans="1:4" x14ac:dyDescent="0.3">
      <c r="A256">
        <v>1355</v>
      </c>
      <c r="B256" t="s">
        <v>264</v>
      </c>
      <c r="C256">
        <v>2006</v>
      </c>
      <c r="D256">
        <v>2022</v>
      </c>
    </row>
    <row r="257" spans="1:4" x14ac:dyDescent="0.3">
      <c r="A257">
        <v>1356</v>
      </c>
      <c r="B257" t="s">
        <v>265</v>
      </c>
      <c r="C257">
        <v>1985</v>
      </c>
      <c r="D257">
        <v>2022</v>
      </c>
    </row>
    <row r="258" spans="1:4" x14ac:dyDescent="0.3">
      <c r="A258">
        <v>1357</v>
      </c>
      <c r="B258" t="s">
        <v>266</v>
      </c>
      <c r="C258">
        <v>2000</v>
      </c>
      <c r="D258">
        <v>2022</v>
      </c>
    </row>
    <row r="259" spans="1:4" x14ac:dyDescent="0.3">
      <c r="A259">
        <v>1358</v>
      </c>
      <c r="B259" t="s">
        <v>267</v>
      </c>
      <c r="C259">
        <v>1987</v>
      </c>
      <c r="D259">
        <v>2022</v>
      </c>
    </row>
    <row r="260" spans="1:4" x14ac:dyDescent="0.3">
      <c r="A260">
        <v>1359</v>
      </c>
      <c r="B260" t="s">
        <v>268</v>
      </c>
      <c r="C260">
        <v>1985</v>
      </c>
      <c r="D260">
        <v>2022</v>
      </c>
    </row>
    <row r="261" spans="1:4" x14ac:dyDescent="0.3">
      <c r="A261">
        <v>1360</v>
      </c>
      <c r="B261" t="s">
        <v>269</v>
      </c>
      <c r="C261">
        <v>1985</v>
      </c>
      <c r="D261">
        <v>2022</v>
      </c>
    </row>
    <row r="262" spans="1:4" x14ac:dyDescent="0.3">
      <c r="A262">
        <v>1361</v>
      </c>
      <c r="B262" t="s">
        <v>270</v>
      </c>
      <c r="C262">
        <v>1985</v>
      </c>
      <c r="D262">
        <v>2022</v>
      </c>
    </row>
    <row r="263" spans="1:4" x14ac:dyDescent="0.3">
      <c r="A263">
        <v>1362</v>
      </c>
      <c r="B263" t="s">
        <v>271</v>
      </c>
      <c r="C263">
        <v>1986</v>
      </c>
      <c r="D263">
        <v>2022</v>
      </c>
    </row>
    <row r="264" spans="1:4" x14ac:dyDescent="0.3">
      <c r="A264">
        <v>1363</v>
      </c>
      <c r="B264" t="s">
        <v>272</v>
      </c>
      <c r="C264">
        <v>1985</v>
      </c>
      <c r="D264">
        <v>2022</v>
      </c>
    </row>
    <row r="265" spans="1:4" x14ac:dyDescent="0.3">
      <c r="A265">
        <v>1364</v>
      </c>
      <c r="B265" t="s">
        <v>273</v>
      </c>
      <c r="C265">
        <v>1985</v>
      </c>
      <c r="D265">
        <v>2022</v>
      </c>
    </row>
    <row r="266" spans="1:4" x14ac:dyDescent="0.3">
      <c r="A266">
        <v>1365</v>
      </c>
      <c r="B266" t="s">
        <v>274</v>
      </c>
      <c r="C266">
        <v>1985</v>
      </c>
      <c r="D266">
        <v>2022</v>
      </c>
    </row>
    <row r="267" spans="1:4" x14ac:dyDescent="0.3">
      <c r="A267">
        <v>1366</v>
      </c>
      <c r="B267" t="s">
        <v>275</v>
      </c>
      <c r="C267">
        <v>2003</v>
      </c>
      <c r="D267">
        <v>2019</v>
      </c>
    </row>
    <row r="268" spans="1:4" x14ac:dyDescent="0.3">
      <c r="A268">
        <v>1367</v>
      </c>
      <c r="B268" t="s">
        <v>276</v>
      </c>
      <c r="C268">
        <v>2008</v>
      </c>
      <c r="D268">
        <v>2022</v>
      </c>
    </row>
    <row r="269" spans="1:4" x14ac:dyDescent="0.3">
      <c r="A269">
        <v>1368</v>
      </c>
      <c r="B269" t="s">
        <v>277</v>
      </c>
      <c r="C269">
        <v>1985</v>
      </c>
      <c r="D269">
        <v>2022</v>
      </c>
    </row>
    <row r="270" spans="1:4" x14ac:dyDescent="0.3">
      <c r="A270">
        <v>1369</v>
      </c>
      <c r="B270" t="s">
        <v>278</v>
      </c>
      <c r="C270">
        <v>1992</v>
      </c>
      <c r="D270">
        <v>2022</v>
      </c>
    </row>
    <row r="271" spans="1:4" x14ac:dyDescent="0.3">
      <c r="A271">
        <v>1370</v>
      </c>
      <c r="B271" t="s">
        <v>279</v>
      </c>
      <c r="C271">
        <v>2009</v>
      </c>
      <c r="D271">
        <v>2022</v>
      </c>
    </row>
    <row r="272" spans="1:4" x14ac:dyDescent="0.3">
      <c r="A272">
        <v>1371</v>
      </c>
      <c r="B272" t="s">
        <v>280</v>
      </c>
      <c r="C272">
        <v>1985</v>
      </c>
      <c r="D272">
        <v>2022</v>
      </c>
    </row>
    <row r="273" spans="1:4" x14ac:dyDescent="0.3">
      <c r="A273">
        <v>1372</v>
      </c>
      <c r="B273" t="s">
        <v>281</v>
      </c>
      <c r="C273">
        <v>1987</v>
      </c>
      <c r="D273">
        <v>2022</v>
      </c>
    </row>
    <row r="274" spans="1:4" x14ac:dyDescent="0.3">
      <c r="A274">
        <v>1373</v>
      </c>
      <c r="B274" t="s">
        <v>282</v>
      </c>
      <c r="C274">
        <v>1985</v>
      </c>
      <c r="D274">
        <v>2022</v>
      </c>
    </row>
    <row r="275" spans="1:4" x14ac:dyDescent="0.3">
      <c r="A275">
        <v>1374</v>
      </c>
      <c r="B275" t="s">
        <v>283</v>
      </c>
      <c r="C275">
        <v>1985</v>
      </c>
      <c r="D275">
        <v>2022</v>
      </c>
    </row>
    <row r="276" spans="1:4" x14ac:dyDescent="0.3">
      <c r="A276">
        <v>1375</v>
      </c>
      <c r="B276" t="s">
        <v>284</v>
      </c>
      <c r="C276">
        <v>1985</v>
      </c>
      <c r="D276">
        <v>2022</v>
      </c>
    </row>
    <row r="277" spans="1:4" x14ac:dyDescent="0.3">
      <c r="A277">
        <v>1376</v>
      </c>
      <c r="B277" t="s">
        <v>285</v>
      </c>
      <c r="C277">
        <v>1985</v>
      </c>
      <c r="D277">
        <v>2022</v>
      </c>
    </row>
    <row r="278" spans="1:4" x14ac:dyDescent="0.3">
      <c r="A278">
        <v>1377</v>
      </c>
      <c r="B278" t="s">
        <v>286</v>
      </c>
      <c r="C278">
        <v>2009</v>
      </c>
      <c r="D278">
        <v>2022</v>
      </c>
    </row>
    <row r="279" spans="1:4" x14ac:dyDescent="0.3">
      <c r="A279">
        <v>1378</v>
      </c>
      <c r="B279" t="s">
        <v>287</v>
      </c>
      <c r="C279">
        <v>1985</v>
      </c>
      <c r="D279">
        <v>2022</v>
      </c>
    </row>
    <row r="280" spans="1:4" x14ac:dyDescent="0.3">
      <c r="A280">
        <v>1379</v>
      </c>
      <c r="B280" t="s">
        <v>288</v>
      </c>
      <c r="C280">
        <v>1985</v>
      </c>
      <c r="D280">
        <v>2022</v>
      </c>
    </row>
    <row r="281" spans="1:4" x14ac:dyDescent="0.3">
      <c r="A281">
        <v>1380</v>
      </c>
      <c r="B281" t="s">
        <v>289</v>
      </c>
      <c r="C281">
        <v>1985</v>
      </c>
      <c r="D281">
        <v>2022</v>
      </c>
    </row>
    <row r="282" spans="1:4" x14ac:dyDescent="0.3">
      <c r="A282">
        <v>1381</v>
      </c>
      <c r="B282" t="s">
        <v>290</v>
      </c>
      <c r="C282">
        <v>1989</v>
      </c>
      <c r="D282">
        <v>2022</v>
      </c>
    </row>
    <row r="283" spans="1:4" x14ac:dyDescent="0.3">
      <c r="A283">
        <v>1382</v>
      </c>
      <c r="B283" t="s">
        <v>291</v>
      </c>
      <c r="C283">
        <v>1985</v>
      </c>
      <c r="D283">
        <v>2022</v>
      </c>
    </row>
    <row r="284" spans="1:4" x14ac:dyDescent="0.3">
      <c r="A284">
        <v>1383</v>
      </c>
      <c r="B284" t="s">
        <v>292</v>
      </c>
      <c r="C284">
        <v>1985</v>
      </c>
      <c r="D284">
        <v>2022</v>
      </c>
    </row>
    <row r="285" spans="1:4" x14ac:dyDescent="0.3">
      <c r="A285">
        <v>1384</v>
      </c>
      <c r="B285" t="s">
        <v>293</v>
      </c>
      <c r="C285">
        <v>1985</v>
      </c>
      <c r="D285">
        <v>2022</v>
      </c>
    </row>
    <row r="286" spans="1:4" x14ac:dyDescent="0.3">
      <c r="A286">
        <v>1385</v>
      </c>
      <c r="B286" t="s">
        <v>294</v>
      </c>
      <c r="C286">
        <v>1985</v>
      </c>
      <c r="D286">
        <v>2022</v>
      </c>
    </row>
    <row r="287" spans="1:4" x14ac:dyDescent="0.3">
      <c r="A287">
        <v>1386</v>
      </c>
      <c r="B287" t="s">
        <v>295</v>
      </c>
      <c r="C287">
        <v>1985</v>
      </c>
      <c r="D287">
        <v>2022</v>
      </c>
    </row>
    <row r="288" spans="1:4" x14ac:dyDescent="0.3">
      <c r="A288">
        <v>1387</v>
      </c>
      <c r="B288" t="s">
        <v>296</v>
      </c>
      <c r="C288">
        <v>1985</v>
      </c>
      <c r="D288">
        <v>2022</v>
      </c>
    </row>
    <row r="289" spans="1:4" x14ac:dyDescent="0.3">
      <c r="A289">
        <v>1388</v>
      </c>
      <c r="B289" t="s">
        <v>297</v>
      </c>
      <c r="C289">
        <v>1985</v>
      </c>
      <c r="D289">
        <v>2022</v>
      </c>
    </row>
    <row r="290" spans="1:4" x14ac:dyDescent="0.3">
      <c r="A290">
        <v>1389</v>
      </c>
      <c r="B290" t="s">
        <v>298</v>
      </c>
      <c r="C290">
        <v>1985</v>
      </c>
      <c r="D290">
        <v>2022</v>
      </c>
    </row>
    <row r="291" spans="1:4" x14ac:dyDescent="0.3">
      <c r="A291">
        <v>1390</v>
      </c>
      <c r="B291" t="s">
        <v>299</v>
      </c>
      <c r="C291">
        <v>1985</v>
      </c>
      <c r="D291">
        <v>2022</v>
      </c>
    </row>
    <row r="292" spans="1:4" x14ac:dyDescent="0.3">
      <c r="A292">
        <v>1391</v>
      </c>
      <c r="B292" t="s">
        <v>300</v>
      </c>
      <c r="C292">
        <v>1985</v>
      </c>
      <c r="D292">
        <v>2022</v>
      </c>
    </row>
    <row r="293" spans="1:4" x14ac:dyDescent="0.3">
      <c r="A293">
        <v>1392</v>
      </c>
      <c r="B293" t="s">
        <v>301</v>
      </c>
      <c r="C293">
        <v>2000</v>
      </c>
      <c r="D293">
        <v>2022</v>
      </c>
    </row>
    <row r="294" spans="1:4" x14ac:dyDescent="0.3">
      <c r="A294">
        <v>1393</v>
      </c>
      <c r="B294" t="s">
        <v>302</v>
      </c>
      <c r="C294">
        <v>1985</v>
      </c>
      <c r="D294">
        <v>2022</v>
      </c>
    </row>
    <row r="295" spans="1:4" x14ac:dyDescent="0.3">
      <c r="A295">
        <v>1394</v>
      </c>
      <c r="B295" t="s">
        <v>303</v>
      </c>
      <c r="C295">
        <v>2003</v>
      </c>
      <c r="D295">
        <v>2022</v>
      </c>
    </row>
    <row r="296" spans="1:4" x14ac:dyDescent="0.3">
      <c r="A296">
        <v>1395</v>
      </c>
      <c r="B296" t="s">
        <v>304</v>
      </c>
      <c r="C296">
        <v>1985</v>
      </c>
      <c r="D296">
        <v>2022</v>
      </c>
    </row>
    <row r="297" spans="1:4" x14ac:dyDescent="0.3">
      <c r="A297">
        <v>1396</v>
      </c>
      <c r="B297" t="s">
        <v>305</v>
      </c>
      <c r="C297">
        <v>1985</v>
      </c>
      <c r="D297">
        <v>2022</v>
      </c>
    </row>
    <row r="298" spans="1:4" x14ac:dyDescent="0.3">
      <c r="A298">
        <v>1397</v>
      </c>
      <c r="B298" t="s">
        <v>306</v>
      </c>
      <c r="C298">
        <v>1985</v>
      </c>
      <c r="D298">
        <v>2022</v>
      </c>
    </row>
    <row r="299" spans="1:4" x14ac:dyDescent="0.3">
      <c r="A299">
        <v>1398</v>
      </c>
      <c r="B299" t="s">
        <v>307</v>
      </c>
      <c r="C299">
        <v>1985</v>
      </c>
      <c r="D299">
        <v>2022</v>
      </c>
    </row>
    <row r="300" spans="1:4" x14ac:dyDescent="0.3">
      <c r="A300">
        <v>1399</v>
      </c>
      <c r="B300" t="s">
        <v>308</v>
      </c>
      <c r="C300">
        <v>1985</v>
      </c>
      <c r="D300">
        <v>2022</v>
      </c>
    </row>
    <row r="301" spans="1:4" x14ac:dyDescent="0.3">
      <c r="A301">
        <v>1400</v>
      </c>
      <c r="B301" t="s">
        <v>309</v>
      </c>
      <c r="C301">
        <v>1985</v>
      </c>
      <c r="D301">
        <v>2022</v>
      </c>
    </row>
    <row r="302" spans="1:4" x14ac:dyDescent="0.3">
      <c r="A302">
        <v>1401</v>
      </c>
      <c r="B302" t="s">
        <v>310</v>
      </c>
      <c r="C302">
        <v>1985</v>
      </c>
      <c r="D302">
        <v>2022</v>
      </c>
    </row>
    <row r="303" spans="1:4" x14ac:dyDescent="0.3">
      <c r="A303">
        <v>1402</v>
      </c>
      <c r="B303" t="s">
        <v>311</v>
      </c>
      <c r="C303">
        <v>1985</v>
      </c>
      <c r="D303">
        <v>2022</v>
      </c>
    </row>
    <row r="304" spans="1:4" x14ac:dyDescent="0.3">
      <c r="A304">
        <v>1403</v>
      </c>
      <c r="B304" t="s">
        <v>312</v>
      </c>
      <c r="C304">
        <v>1985</v>
      </c>
      <c r="D304">
        <v>2022</v>
      </c>
    </row>
    <row r="305" spans="1:4" x14ac:dyDescent="0.3">
      <c r="A305">
        <v>1404</v>
      </c>
      <c r="B305" t="s">
        <v>313</v>
      </c>
      <c r="C305">
        <v>1993</v>
      </c>
      <c r="D305">
        <v>2022</v>
      </c>
    </row>
    <row r="306" spans="1:4" x14ac:dyDescent="0.3">
      <c r="A306">
        <v>1405</v>
      </c>
      <c r="B306" t="s">
        <v>314</v>
      </c>
      <c r="C306">
        <v>1985</v>
      </c>
      <c r="D306">
        <v>2022</v>
      </c>
    </row>
    <row r="307" spans="1:4" x14ac:dyDescent="0.3">
      <c r="A307">
        <v>1406</v>
      </c>
      <c r="B307" t="s">
        <v>315</v>
      </c>
      <c r="C307">
        <v>1985</v>
      </c>
      <c r="D307">
        <v>2022</v>
      </c>
    </row>
    <row r="308" spans="1:4" x14ac:dyDescent="0.3">
      <c r="A308">
        <v>1407</v>
      </c>
      <c r="B308" t="s">
        <v>316</v>
      </c>
      <c r="C308">
        <v>1994</v>
      </c>
      <c r="D308">
        <v>2022</v>
      </c>
    </row>
    <row r="309" spans="1:4" x14ac:dyDescent="0.3">
      <c r="A309">
        <v>1408</v>
      </c>
      <c r="B309" t="s">
        <v>317</v>
      </c>
      <c r="C309">
        <v>1985</v>
      </c>
      <c r="D309">
        <v>2022</v>
      </c>
    </row>
    <row r="310" spans="1:4" x14ac:dyDescent="0.3">
      <c r="A310">
        <v>1409</v>
      </c>
      <c r="B310" t="s">
        <v>318</v>
      </c>
      <c r="C310">
        <v>1985</v>
      </c>
      <c r="D310">
        <v>2022</v>
      </c>
    </row>
    <row r="311" spans="1:4" x14ac:dyDescent="0.3">
      <c r="A311">
        <v>1410</v>
      </c>
      <c r="B311" t="s">
        <v>319</v>
      </c>
      <c r="C311">
        <v>1985</v>
      </c>
      <c r="D311">
        <v>2022</v>
      </c>
    </row>
    <row r="312" spans="1:4" x14ac:dyDescent="0.3">
      <c r="A312">
        <v>1411</v>
      </c>
      <c r="B312" t="s">
        <v>320</v>
      </c>
      <c r="C312">
        <v>1985</v>
      </c>
      <c r="D312">
        <v>2022</v>
      </c>
    </row>
    <row r="313" spans="1:4" x14ac:dyDescent="0.3">
      <c r="A313">
        <v>1412</v>
      </c>
      <c r="B313" t="s">
        <v>321</v>
      </c>
      <c r="C313">
        <v>1985</v>
      </c>
      <c r="D313">
        <v>2022</v>
      </c>
    </row>
    <row r="314" spans="1:4" x14ac:dyDescent="0.3">
      <c r="A314">
        <v>1413</v>
      </c>
      <c r="B314" t="s">
        <v>322</v>
      </c>
      <c r="C314">
        <v>2005</v>
      </c>
      <c r="D314">
        <v>2022</v>
      </c>
    </row>
    <row r="315" spans="1:4" x14ac:dyDescent="0.3">
      <c r="A315">
        <v>1414</v>
      </c>
      <c r="B315" t="s">
        <v>323</v>
      </c>
      <c r="C315">
        <v>1985</v>
      </c>
      <c r="D315">
        <v>2022</v>
      </c>
    </row>
    <row r="316" spans="1:4" x14ac:dyDescent="0.3">
      <c r="A316">
        <v>1415</v>
      </c>
      <c r="B316" t="s">
        <v>324</v>
      </c>
      <c r="C316">
        <v>2002</v>
      </c>
      <c r="D316">
        <v>2022</v>
      </c>
    </row>
    <row r="317" spans="1:4" x14ac:dyDescent="0.3">
      <c r="A317">
        <v>1416</v>
      </c>
      <c r="B317" t="s">
        <v>325</v>
      </c>
      <c r="C317">
        <v>1985</v>
      </c>
      <c r="D317">
        <v>2022</v>
      </c>
    </row>
    <row r="318" spans="1:4" x14ac:dyDescent="0.3">
      <c r="A318">
        <v>1417</v>
      </c>
      <c r="B318" t="s">
        <v>326</v>
      </c>
      <c r="C318">
        <v>1985</v>
      </c>
      <c r="D318">
        <v>2022</v>
      </c>
    </row>
    <row r="319" spans="1:4" x14ac:dyDescent="0.3">
      <c r="A319">
        <v>1418</v>
      </c>
      <c r="B319" t="s">
        <v>327</v>
      </c>
      <c r="C319">
        <v>1985</v>
      </c>
      <c r="D319">
        <v>2022</v>
      </c>
    </row>
    <row r="320" spans="1:4" x14ac:dyDescent="0.3">
      <c r="A320">
        <v>1419</v>
      </c>
      <c r="B320" t="s">
        <v>328</v>
      </c>
      <c r="C320">
        <v>1985</v>
      </c>
      <c r="D320">
        <v>2022</v>
      </c>
    </row>
    <row r="321" spans="1:4" x14ac:dyDescent="0.3">
      <c r="A321">
        <v>1420</v>
      </c>
      <c r="B321" t="s">
        <v>329</v>
      </c>
      <c r="C321">
        <v>1987</v>
      </c>
      <c r="D321">
        <v>2022</v>
      </c>
    </row>
    <row r="322" spans="1:4" x14ac:dyDescent="0.3">
      <c r="A322">
        <v>1421</v>
      </c>
      <c r="B322" t="s">
        <v>330</v>
      </c>
      <c r="C322">
        <v>1987</v>
      </c>
      <c r="D322">
        <v>2022</v>
      </c>
    </row>
    <row r="323" spans="1:4" x14ac:dyDescent="0.3">
      <c r="A323">
        <v>1422</v>
      </c>
      <c r="B323" t="s">
        <v>331</v>
      </c>
      <c r="C323">
        <v>1992</v>
      </c>
      <c r="D323">
        <v>2022</v>
      </c>
    </row>
    <row r="324" spans="1:4" x14ac:dyDescent="0.3">
      <c r="A324">
        <v>1423</v>
      </c>
      <c r="B324" t="s">
        <v>332</v>
      </c>
      <c r="C324">
        <v>1985</v>
      </c>
      <c r="D324">
        <v>2022</v>
      </c>
    </row>
    <row r="325" spans="1:4" x14ac:dyDescent="0.3">
      <c r="A325">
        <v>1424</v>
      </c>
      <c r="B325" t="s">
        <v>333</v>
      </c>
      <c r="C325">
        <v>1985</v>
      </c>
      <c r="D325">
        <v>2022</v>
      </c>
    </row>
    <row r="326" spans="1:4" x14ac:dyDescent="0.3">
      <c r="A326">
        <v>1425</v>
      </c>
      <c r="B326" t="s">
        <v>334</v>
      </c>
      <c r="C326">
        <v>1985</v>
      </c>
      <c r="D326">
        <v>2022</v>
      </c>
    </row>
    <row r="327" spans="1:4" x14ac:dyDescent="0.3">
      <c r="A327">
        <v>1426</v>
      </c>
      <c r="B327" t="s">
        <v>335</v>
      </c>
      <c r="C327">
        <v>1985</v>
      </c>
      <c r="D327">
        <v>2022</v>
      </c>
    </row>
    <row r="328" spans="1:4" x14ac:dyDescent="0.3">
      <c r="A328">
        <v>1427</v>
      </c>
      <c r="B328" t="s">
        <v>336</v>
      </c>
      <c r="C328">
        <v>1985</v>
      </c>
      <c r="D328">
        <v>2022</v>
      </c>
    </row>
    <row r="329" spans="1:4" x14ac:dyDescent="0.3">
      <c r="A329">
        <v>1428</v>
      </c>
      <c r="B329" t="s">
        <v>337</v>
      </c>
      <c r="C329">
        <v>1985</v>
      </c>
      <c r="D329">
        <v>2022</v>
      </c>
    </row>
    <row r="330" spans="1:4" x14ac:dyDescent="0.3">
      <c r="A330">
        <v>1429</v>
      </c>
      <c r="B330" t="s">
        <v>338</v>
      </c>
      <c r="C330">
        <v>1985</v>
      </c>
      <c r="D330">
        <v>2022</v>
      </c>
    </row>
    <row r="331" spans="1:4" x14ac:dyDescent="0.3">
      <c r="A331">
        <v>1430</v>
      </c>
      <c r="B331" t="s">
        <v>339</v>
      </c>
      <c r="C331">
        <v>2005</v>
      </c>
      <c r="D331">
        <v>2022</v>
      </c>
    </row>
    <row r="332" spans="1:4" x14ac:dyDescent="0.3">
      <c r="A332">
        <v>1431</v>
      </c>
      <c r="B332" t="s">
        <v>340</v>
      </c>
      <c r="C332">
        <v>1985</v>
      </c>
      <c r="D332">
        <v>2022</v>
      </c>
    </row>
    <row r="333" spans="1:4" x14ac:dyDescent="0.3">
      <c r="A333">
        <v>1432</v>
      </c>
      <c r="B333" t="s">
        <v>341</v>
      </c>
      <c r="C333">
        <v>1985</v>
      </c>
      <c r="D333">
        <v>1987</v>
      </c>
    </row>
    <row r="334" spans="1:4" x14ac:dyDescent="0.3">
      <c r="A334">
        <v>1433</v>
      </c>
      <c r="B334" t="s">
        <v>342</v>
      </c>
      <c r="C334">
        <v>1985</v>
      </c>
      <c r="D334">
        <v>2022</v>
      </c>
    </row>
    <row r="335" spans="1:4" x14ac:dyDescent="0.3">
      <c r="A335">
        <v>1434</v>
      </c>
      <c r="B335" t="s">
        <v>343</v>
      </c>
      <c r="C335">
        <v>1985</v>
      </c>
      <c r="D335">
        <v>2022</v>
      </c>
    </row>
    <row r="336" spans="1:4" x14ac:dyDescent="0.3">
      <c r="A336">
        <v>1435</v>
      </c>
      <c r="B336" t="s">
        <v>344</v>
      </c>
      <c r="C336">
        <v>1985</v>
      </c>
      <c r="D336">
        <v>2022</v>
      </c>
    </row>
    <row r="337" spans="1:4" x14ac:dyDescent="0.3">
      <c r="A337">
        <v>1436</v>
      </c>
      <c r="B337" t="s">
        <v>345</v>
      </c>
      <c r="C337">
        <v>1985</v>
      </c>
      <c r="D337">
        <v>2022</v>
      </c>
    </row>
    <row r="338" spans="1:4" x14ac:dyDescent="0.3">
      <c r="A338">
        <v>1437</v>
      </c>
      <c r="B338" t="s">
        <v>346</v>
      </c>
      <c r="C338">
        <v>1985</v>
      </c>
      <c r="D338">
        <v>2022</v>
      </c>
    </row>
    <row r="339" spans="1:4" x14ac:dyDescent="0.3">
      <c r="A339">
        <v>1438</v>
      </c>
      <c r="B339" t="s">
        <v>347</v>
      </c>
      <c r="C339">
        <v>1985</v>
      </c>
      <c r="D339">
        <v>2022</v>
      </c>
    </row>
    <row r="340" spans="1:4" x14ac:dyDescent="0.3">
      <c r="A340">
        <v>1439</v>
      </c>
      <c r="B340" t="s">
        <v>348</v>
      </c>
      <c r="C340">
        <v>1985</v>
      </c>
      <c r="D340">
        <v>2022</v>
      </c>
    </row>
    <row r="341" spans="1:4" x14ac:dyDescent="0.3">
      <c r="A341">
        <v>1440</v>
      </c>
      <c r="B341" t="s">
        <v>349</v>
      </c>
      <c r="C341">
        <v>1985</v>
      </c>
      <c r="D341">
        <v>2022</v>
      </c>
    </row>
    <row r="342" spans="1:4" x14ac:dyDescent="0.3">
      <c r="A342">
        <v>1441</v>
      </c>
      <c r="B342" t="s">
        <v>350</v>
      </c>
      <c r="C342">
        <v>1985</v>
      </c>
      <c r="D342">
        <v>2022</v>
      </c>
    </row>
    <row r="343" spans="1:4" x14ac:dyDescent="0.3">
      <c r="A343">
        <v>1442</v>
      </c>
      <c r="B343" t="s">
        <v>351</v>
      </c>
      <c r="C343">
        <v>1985</v>
      </c>
      <c r="D343">
        <v>2022</v>
      </c>
    </row>
    <row r="344" spans="1:4" x14ac:dyDescent="0.3">
      <c r="A344">
        <v>1443</v>
      </c>
      <c r="B344" t="s">
        <v>352</v>
      </c>
      <c r="C344">
        <v>1985</v>
      </c>
      <c r="D344">
        <v>2022</v>
      </c>
    </row>
    <row r="345" spans="1:4" x14ac:dyDescent="0.3">
      <c r="A345">
        <v>1444</v>
      </c>
      <c r="B345" t="s">
        <v>353</v>
      </c>
      <c r="C345">
        <v>1985</v>
      </c>
      <c r="D345">
        <v>2022</v>
      </c>
    </row>
    <row r="346" spans="1:4" x14ac:dyDescent="0.3">
      <c r="A346">
        <v>1445</v>
      </c>
      <c r="B346" t="s">
        <v>354</v>
      </c>
      <c r="C346">
        <v>2007</v>
      </c>
      <c r="D346">
        <v>2010</v>
      </c>
    </row>
    <row r="347" spans="1:4" x14ac:dyDescent="0.3">
      <c r="A347">
        <v>1446</v>
      </c>
      <c r="B347" t="s">
        <v>355</v>
      </c>
      <c r="C347">
        <v>1985</v>
      </c>
      <c r="D347">
        <v>1986</v>
      </c>
    </row>
    <row r="348" spans="1:4" x14ac:dyDescent="0.3">
      <c r="A348">
        <v>1447</v>
      </c>
      <c r="B348" t="s">
        <v>356</v>
      </c>
      <c r="C348">
        <v>1985</v>
      </c>
      <c r="D348">
        <v>2022</v>
      </c>
    </row>
    <row r="349" spans="1:4" x14ac:dyDescent="0.3">
      <c r="A349">
        <v>1448</v>
      </c>
      <c r="B349" t="s">
        <v>357</v>
      </c>
      <c r="C349">
        <v>1985</v>
      </c>
      <c r="D349">
        <v>2022</v>
      </c>
    </row>
    <row r="350" spans="1:4" x14ac:dyDescent="0.3">
      <c r="A350">
        <v>1449</v>
      </c>
      <c r="B350" t="s">
        <v>358</v>
      </c>
      <c r="C350">
        <v>1985</v>
      </c>
      <c r="D350">
        <v>2022</v>
      </c>
    </row>
    <row r="351" spans="1:4" x14ac:dyDescent="0.3">
      <c r="A351">
        <v>1450</v>
      </c>
      <c r="B351" t="s">
        <v>359</v>
      </c>
      <c r="C351">
        <v>1985</v>
      </c>
      <c r="D351">
        <v>2022</v>
      </c>
    </row>
    <row r="352" spans="1:4" x14ac:dyDescent="0.3">
      <c r="A352">
        <v>1451</v>
      </c>
      <c r="B352" t="s">
        <v>360</v>
      </c>
      <c r="C352">
        <v>1985</v>
      </c>
      <c r="D352">
        <v>2022</v>
      </c>
    </row>
    <row r="353" spans="1:4" x14ac:dyDescent="0.3">
      <c r="A353">
        <v>1452</v>
      </c>
      <c r="B353" t="s">
        <v>361</v>
      </c>
      <c r="C353">
        <v>1985</v>
      </c>
      <c r="D353">
        <v>2022</v>
      </c>
    </row>
    <row r="354" spans="1:4" x14ac:dyDescent="0.3">
      <c r="A354">
        <v>1453</v>
      </c>
      <c r="B354" t="s">
        <v>362</v>
      </c>
      <c r="C354">
        <v>1985</v>
      </c>
      <c r="D354">
        <v>2022</v>
      </c>
    </row>
    <row r="355" spans="1:4" x14ac:dyDescent="0.3">
      <c r="A355">
        <v>1454</v>
      </c>
      <c r="B355" t="s">
        <v>363</v>
      </c>
      <c r="C355">
        <v>1991</v>
      </c>
      <c r="D355">
        <v>2022</v>
      </c>
    </row>
    <row r="356" spans="1:4" x14ac:dyDescent="0.3">
      <c r="A356">
        <v>1455</v>
      </c>
      <c r="B356" t="s">
        <v>364</v>
      </c>
      <c r="C356">
        <v>1985</v>
      </c>
      <c r="D356">
        <v>2022</v>
      </c>
    </row>
    <row r="357" spans="1:4" x14ac:dyDescent="0.3">
      <c r="A357">
        <v>1456</v>
      </c>
      <c r="B357" t="s">
        <v>365</v>
      </c>
      <c r="C357">
        <v>1985</v>
      </c>
      <c r="D357">
        <v>2022</v>
      </c>
    </row>
    <row r="358" spans="1:4" x14ac:dyDescent="0.3">
      <c r="A358">
        <v>1457</v>
      </c>
      <c r="B358" t="s">
        <v>366</v>
      </c>
      <c r="C358">
        <v>1987</v>
      </c>
      <c r="D358">
        <v>2022</v>
      </c>
    </row>
    <row r="359" spans="1:4" x14ac:dyDescent="0.3">
      <c r="A359">
        <v>1458</v>
      </c>
      <c r="B359" t="s">
        <v>367</v>
      </c>
      <c r="C359">
        <v>1985</v>
      </c>
      <c r="D359">
        <v>2022</v>
      </c>
    </row>
    <row r="360" spans="1:4" x14ac:dyDescent="0.3">
      <c r="A360">
        <v>1459</v>
      </c>
      <c r="B360" t="s">
        <v>368</v>
      </c>
      <c r="C360">
        <v>1996</v>
      </c>
      <c r="D360">
        <v>2022</v>
      </c>
    </row>
    <row r="361" spans="1:4" x14ac:dyDescent="0.3">
      <c r="A361">
        <v>1460</v>
      </c>
      <c r="B361" t="s">
        <v>369</v>
      </c>
      <c r="C361">
        <v>1988</v>
      </c>
      <c r="D361">
        <v>2022</v>
      </c>
    </row>
    <row r="362" spans="1:4" x14ac:dyDescent="0.3">
      <c r="A362">
        <v>1461</v>
      </c>
      <c r="B362" t="s">
        <v>370</v>
      </c>
      <c r="C362">
        <v>1985</v>
      </c>
      <c r="D362">
        <v>2022</v>
      </c>
    </row>
    <row r="363" spans="1:4" x14ac:dyDescent="0.3">
      <c r="A363">
        <v>1462</v>
      </c>
      <c r="B363" t="s">
        <v>371</v>
      </c>
      <c r="C363">
        <v>1985</v>
      </c>
      <c r="D363">
        <v>2022</v>
      </c>
    </row>
    <row r="364" spans="1:4" x14ac:dyDescent="0.3">
      <c r="A364">
        <v>1463</v>
      </c>
      <c r="B364" t="s">
        <v>372</v>
      </c>
      <c r="C364">
        <v>1985</v>
      </c>
      <c r="D364">
        <v>2022</v>
      </c>
    </row>
    <row r="365" spans="1:4" x14ac:dyDescent="0.3">
      <c r="A365">
        <v>1464</v>
      </c>
      <c r="B365" t="s">
        <v>373</v>
      </c>
      <c r="C365">
        <v>1985</v>
      </c>
      <c r="D365">
        <v>2022</v>
      </c>
    </row>
    <row r="366" spans="1:4" x14ac:dyDescent="0.3">
      <c r="A366">
        <v>1465</v>
      </c>
      <c r="B366" t="s">
        <v>374</v>
      </c>
      <c r="C366">
        <v>2019</v>
      </c>
      <c r="D366">
        <v>2022</v>
      </c>
    </row>
    <row r="367" spans="1:4" x14ac:dyDescent="0.3">
      <c r="A367">
        <v>1466</v>
      </c>
      <c r="B367" t="s">
        <v>375</v>
      </c>
      <c r="C367">
        <v>2019</v>
      </c>
      <c r="D367">
        <v>2022</v>
      </c>
    </row>
    <row r="368" spans="1:4" x14ac:dyDescent="0.3">
      <c r="A368">
        <v>1467</v>
      </c>
      <c r="B368" t="s">
        <v>376</v>
      </c>
      <c r="C368">
        <v>2020</v>
      </c>
      <c r="D368">
        <v>2022</v>
      </c>
    </row>
    <row r="369" spans="1:4" x14ac:dyDescent="0.3">
      <c r="A369">
        <v>1468</v>
      </c>
      <c r="B369" t="s">
        <v>377</v>
      </c>
      <c r="C369">
        <v>2021</v>
      </c>
      <c r="D369">
        <v>2022</v>
      </c>
    </row>
    <row r="370" spans="1:4" x14ac:dyDescent="0.3">
      <c r="A370">
        <v>1469</v>
      </c>
      <c r="B370" t="s">
        <v>378</v>
      </c>
      <c r="C370">
        <v>2021</v>
      </c>
      <c r="D370">
        <v>2022</v>
      </c>
    </row>
    <row r="371" spans="1:4" x14ac:dyDescent="0.3">
      <c r="A371">
        <v>1470</v>
      </c>
      <c r="B371" t="s">
        <v>379</v>
      </c>
      <c r="C371">
        <v>2021</v>
      </c>
      <c r="D371">
        <v>2022</v>
      </c>
    </row>
    <row r="372" spans="1:4" x14ac:dyDescent="0.3">
      <c r="A372">
        <v>1471</v>
      </c>
      <c r="B372" t="s">
        <v>380</v>
      </c>
      <c r="C372">
        <v>2021</v>
      </c>
      <c r="D372">
        <v>2022</v>
      </c>
    </row>
    <row r="373" spans="1:4" x14ac:dyDescent="0.3">
      <c r="A373">
        <v>1472</v>
      </c>
      <c r="B373" t="s">
        <v>381</v>
      </c>
      <c r="C373">
        <v>2022</v>
      </c>
      <c r="D373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df_test_pred</vt:lpstr>
      <vt:lpstr>MTeams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Zhang</cp:lastModifiedBy>
  <dcterms:created xsi:type="dcterms:W3CDTF">2022-03-14T01:45:11Z</dcterms:created>
  <dcterms:modified xsi:type="dcterms:W3CDTF">2022-03-15T02:14:05Z</dcterms:modified>
</cp:coreProperties>
</file>