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2a632b70ee7bca16/Documents/Career Foundry/Data Immersion/Project 3/"/>
    </mc:Choice>
  </mc:AlternateContent>
  <xr:revisionPtr revIDLastSave="424" documentId="13_ncr:40009_{44DC42E5-88F7-4076-B8B1-2F85439D9857}" xr6:coauthVersionLast="47" xr6:coauthVersionMax="47" xr10:uidLastSave="{8B9C2FA8-C8D1-44DB-99AC-B7E695C12B6E}"/>
  <bookViews>
    <workbookView xWindow="5025" yWindow="6555" windowWidth="21780" windowHeight="11295" xr2:uid="{00000000-000D-0000-FFFF-FFFF00000000}"/>
  </bookViews>
  <sheets>
    <sheet name="film_table_summary" sheetId="5" r:id="rId1"/>
    <sheet name="customer_table_summary" sheetId="4" r:id="rId2"/>
    <sheet name="customers_revenue_by_country" sheetId="1" r:id="rId3"/>
    <sheet name="revenue_by_category" sheetId="6" r:id="rId4"/>
    <sheet name="hvc_in_top_10" sheetId="15" r:id="rId5"/>
    <sheet name="top_10_customers" sheetId="10" r:id="rId6"/>
    <sheet name="cat_top_10" sheetId="1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5" l="1"/>
  <c r="N15" i="15"/>
  <c r="O15" i="15" s="1"/>
  <c r="M15" i="15"/>
  <c r="M7" i="15"/>
  <c r="M8" i="15"/>
  <c r="M9" i="15"/>
  <c r="M10" i="15"/>
  <c r="M11" i="15"/>
  <c r="M12" i="15"/>
  <c r="M13" i="15"/>
  <c r="M14" i="15"/>
  <c r="M6" i="15"/>
  <c r="N6" i="15"/>
  <c r="O6" i="15" s="1"/>
  <c r="N7" i="15"/>
  <c r="O7" i="15" s="1"/>
  <c r="N8" i="15"/>
  <c r="O8" i="15" s="1"/>
  <c r="N9" i="15"/>
  <c r="O9" i="15" s="1"/>
  <c r="N10" i="15"/>
  <c r="O10" i="15" s="1"/>
  <c r="N11" i="15"/>
  <c r="O11" i="15" s="1"/>
  <c r="N12" i="15"/>
  <c r="O12" i="15" s="1"/>
  <c r="N13" i="15"/>
  <c r="O13" i="15" s="1"/>
  <c r="N14" i="15"/>
  <c r="O14" i="15" s="1"/>
</calcChain>
</file>

<file path=xl/sharedStrings.xml><?xml version="1.0" encoding="utf-8"?>
<sst xmlns="http://schemas.openxmlformats.org/spreadsheetml/2006/main" count="1524" uniqueCount="1120">
  <si>
    <t>country</t>
  </si>
  <si>
    <t>Afghanistan</t>
  </si>
  <si>
    <t>Algeria</t>
  </si>
  <si>
    <t>American Samoa</t>
  </si>
  <si>
    <t>Angola</t>
  </si>
  <si>
    <t>Anguilla</t>
  </si>
  <si>
    <t>Argentina</t>
  </si>
  <si>
    <t>Armenia</t>
  </si>
  <si>
    <t>Austria</t>
  </si>
  <si>
    <t>Azerbaijan</t>
  </si>
  <si>
    <t>Bahrain</t>
  </si>
  <si>
    <t>Bangladesh</t>
  </si>
  <si>
    <t>Belarus</t>
  </si>
  <si>
    <t>Bolivia</t>
  </si>
  <si>
    <t>Brazil</t>
  </si>
  <si>
    <t>Brunei</t>
  </si>
  <si>
    <t>Bulgaria</t>
  </si>
  <si>
    <t>Cambodia</t>
  </si>
  <si>
    <t>Cameroon</t>
  </si>
  <si>
    <t>Canada</t>
  </si>
  <si>
    <t>Chad</t>
  </si>
  <si>
    <t>Chile</t>
  </si>
  <si>
    <t>China</t>
  </si>
  <si>
    <t>Colombia</t>
  </si>
  <si>
    <t>Congo, The Democratic Republic of the</t>
  </si>
  <si>
    <t>Czech Republic</t>
  </si>
  <si>
    <t>Dominican Republic</t>
  </si>
  <si>
    <t>Ecuador</t>
  </si>
  <si>
    <t>Egypt</t>
  </si>
  <si>
    <t>Estonia</t>
  </si>
  <si>
    <t>Ethiopia</t>
  </si>
  <si>
    <t>Faroe Islands</t>
  </si>
  <si>
    <t>Finland</t>
  </si>
  <si>
    <t>France</t>
  </si>
  <si>
    <t>French Guiana</t>
  </si>
  <si>
    <t>French Polynesia</t>
  </si>
  <si>
    <t>Gambia</t>
  </si>
  <si>
    <t>Germany</t>
  </si>
  <si>
    <t>Greece</t>
  </si>
  <si>
    <t>Greenland</t>
  </si>
  <si>
    <t>Holy See (Vatican City State)</t>
  </si>
  <si>
    <t>Hong Kong</t>
  </si>
  <si>
    <t>Hungary</t>
  </si>
  <si>
    <t>India</t>
  </si>
  <si>
    <t>Indonesia</t>
  </si>
  <si>
    <t>Iran</t>
  </si>
  <si>
    <t>Iraq</t>
  </si>
  <si>
    <t>Israel</t>
  </si>
  <si>
    <t>Italy</t>
  </si>
  <si>
    <t>Japan</t>
  </si>
  <si>
    <t>Kazakstan</t>
  </si>
  <si>
    <t>Kenya</t>
  </si>
  <si>
    <t>Kuwait</t>
  </si>
  <si>
    <t>Latvia</t>
  </si>
  <si>
    <t>Liechtenstein</t>
  </si>
  <si>
    <t>Lithuania</t>
  </si>
  <si>
    <t>Madagascar</t>
  </si>
  <si>
    <t>Malawi</t>
  </si>
  <si>
    <t>Malaysia</t>
  </si>
  <si>
    <t>Mexico</t>
  </si>
  <si>
    <t>Moldova</t>
  </si>
  <si>
    <t>Morocco</t>
  </si>
  <si>
    <t>Mozambique</t>
  </si>
  <si>
    <t>Myanmar</t>
  </si>
  <si>
    <t>Nauru</t>
  </si>
  <si>
    <t>Nepal</t>
  </si>
  <si>
    <t>Netherlands</t>
  </si>
  <si>
    <t>New Zealand</t>
  </si>
  <si>
    <t>Nigeria</t>
  </si>
  <si>
    <t>North Korea</t>
  </si>
  <si>
    <t>Oman</t>
  </si>
  <si>
    <t>Pakistan</t>
  </si>
  <si>
    <t>Paraguay</t>
  </si>
  <si>
    <t>Peru</t>
  </si>
  <si>
    <t>Philippines</t>
  </si>
  <si>
    <t>Poland</t>
  </si>
  <si>
    <t>Puerto Rico</t>
  </si>
  <si>
    <t>Romania</t>
  </si>
  <si>
    <t>Runion</t>
  </si>
  <si>
    <t>Russian Federation</t>
  </si>
  <si>
    <t>Saint Vincent and the Grenadines</t>
  </si>
  <si>
    <t>Saudi Arabia</t>
  </si>
  <si>
    <t>Senegal</t>
  </si>
  <si>
    <t>Slovakia</t>
  </si>
  <si>
    <t>South Africa</t>
  </si>
  <si>
    <t>South Korea</t>
  </si>
  <si>
    <t>Spain</t>
  </si>
  <si>
    <t>Sri Lanka</t>
  </si>
  <si>
    <t>Sudan</t>
  </si>
  <si>
    <t>Sweden</t>
  </si>
  <si>
    <t>Switzerland</t>
  </si>
  <si>
    <t>Taiwan</t>
  </si>
  <si>
    <t>Tanzania</t>
  </si>
  <si>
    <t>Thailand</t>
  </si>
  <si>
    <t>Tonga</t>
  </si>
  <si>
    <t>Tunisia</t>
  </si>
  <si>
    <t>Turkey</t>
  </si>
  <si>
    <t>Turkmenistan</t>
  </si>
  <si>
    <t>Tuvalu</t>
  </si>
  <si>
    <t>Ukraine</t>
  </si>
  <si>
    <t>United Arab Emirates</t>
  </si>
  <si>
    <t>United Kingdom</t>
  </si>
  <si>
    <t>United States</t>
  </si>
  <si>
    <t>Venezuela</t>
  </si>
  <si>
    <t>Vietnam</t>
  </si>
  <si>
    <t>Virgin Islands, U.S.</t>
  </si>
  <si>
    <t>Yemen</t>
  </si>
  <si>
    <t>Yugoslavia</t>
  </si>
  <si>
    <t>Zambia</t>
  </si>
  <si>
    <t>min_release_year</t>
  </si>
  <si>
    <t>modal_release_year</t>
  </si>
  <si>
    <t>modal_language_id</t>
  </si>
  <si>
    <t>min_rental_duration</t>
  </si>
  <si>
    <t>max_rental_duration</t>
  </si>
  <si>
    <t>avg_rental_duration</t>
  </si>
  <si>
    <t>min_rental_rate</t>
  </si>
  <si>
    <t>max_rental_rate</t>
  </si>
  <si>
    <t>avg_rental_rate</t>
  </si>
  <si>
    <t>min_length</t>
  </si>
  <si>
    <t>max_length</t>
  </si>
  <si>
    <t>avg_length</t>
  </si>
  <si>
    <t>min_replacement_cost</t>
  </si>
  <si>
    <t>max_replacement_cost</t>
  </si>
  <si>
    <t>avg_replacement_cost</t>
  </si>
  <si>
    <t>modal_rating</t>
  </si>
  <si>
    <t>min_last_update</t>
  </si>
  <si>
    <t>max_last_update</t>
  </si>
  <si>
    <t>modal_last_update</t>
  </si>
  <si>
    <t>PG-13</t>
  </si>
  <si>
    <t>modal_store_id</t>
  </si>
  <si>
    <t>modal_activebool</t>
  </si>
  <si>
    <t>min_create_date</t>
  </si>
  <si>
    <t>max_create_date</t>
  </si>
  <si>
    <t>modal_create_date</t>
  </si>
  <si>
    <t>English</t>
  </si>
  <si>
    <t>max_release_year</t>
  </si>
  <si>
    <t>total_amount</t>
  </si>
  <si>
    <t>Sports</t>
  </si>
  <si>
    <t>Sci-Fi</t>
  </si>
  <si>
    <t>Animation</t>
  </si>
  <si>
    <t>Drama</t>
  </si>
  <si>
    <t>Comedy</t>
  </si>
  <si>
    <t>New</t>
  </si>
  <si>
    <t>Action</t>
  </si>
  <si>
    <t>Foreign</t>
  </si>
  <si>
    <t>Games</t>
  </si>
  <si>
    <t>Family</t>
  </si>
  <si>
    <t>Documentary</t>
  </si>
  <si>
    <t>Horror</t>
  </si>
  <si>
    <t>Classics</t>
  </si>
  <si>
    <t>Children</t>
  </si>
  <si>
    <t>Travel</t>
  </si>
  <si>
    <t>Music</t>
  </si>
  <si>
    <t>Thriller</t>
  </si>
  <si>
    <t>customer_id</t>
  </si>
  <si>
    <t>first_name</t>
  </si>
  <si>
    <t>last_name</t>
  </si>
  <si>
    <t>city</t>
  </si>
  <si>
    <t>total_amount_paid</t>
  </si>
  <si>
    <t>Eleanor</t>
  </si>
  <si>
    <t>Hunt</t>
  </si>
  <si>
    <t>Saint-Denis</t>
  </si>
  <si>
    <t>Karl</t>
  </si>
  <si>
    <t>Seal</t>
  </si>
  <si>
    <t>Cape Coral</t>
  </si>
  <si>
    <t>Marion</t>
  </si>
  <si>
    <t>Snyder</t>
  </si>
  <si>
    <t>Santa Brbara dOeste</t>
  </si>
  <si>
    <t>Rhonda</t>
  </si>
  <si>
    <t>Kennedy</t>
  </si>
  <si>
    <t>Apeldoorn</t>
  </si>
  <si>
    <t>Clara</t>
  </si>
  <si>
    <t>Shaw</t>
  </si>
  <si>
    <t>Molodetno</t>
  </si>
  <si>
    <t>Tommy</t>
  </si>
  <si>
    <t>Collazo</t>
  </si>
  <si>
    <t>Qomsheh</t>
  </si>
  <si>
    <t>Ana</t>
  </si>
  <si>
    <t>Bradley</t>
  </si>
  <si>
    <t>Memphis</t>
  </si>
  <si>
    <t>Curtis</t>
  </si>
  <si>
    <t>Irby</t>
  </si>
  <si>
    <t>Richmond Hill</t>
  </si>
  <si>
    <t>Marcia</t>
  </si>
  <si>
    <t>Dean</t>
  </si>
  <si>
    <t>Tanza</t>
  </si>
  <si>
    <t>Mike</t>
  </si>
  <si>
    <t>Way</t>
  </si>
  <si>
    <t>Valparai</t>
  </si>
  <si>
    <t>total_customers</t>
  </si>
  <si>
    <t>category</t>
  </si>
  <si>
    <t>avg_per_customer</t>
  </si>
  <si>
    <t>modal_category</t>
  </si>
  <si>
    <t>column</t>
  </si>
  <si>
    <t>value_returned</t>
  </si>
  <si>
    <t>payments</t>
  </si>
  <si>
    <t>Arnold</t>
  </si>
  <si>
    <t>Havens</t>
  </si>
  <si>
    <t>Santa Rosa</t>
  </si>
  <si>
    <t>Louis</t>
  </si>
  <si>
    <t>Leone</t>
  </si>
  <si>
    <t>Tanauan</t>
  </si>
  <si>
    <t>Lena</t>
  </si>
  <si>
    <t>Jensen</t>
  </si>
  <si>
    <t>Halisahar</t>
  </si>
  <si>
    <t>Tim</t>
  </si>
  <si>
    <t>Cary</t>
  </si>
  <si>
    <t>Bijapur</t>
  </si>
  <si>
    <t>Warren</t>
  </si>
  <si>
    <t>Sherrod</t>
  </si>
  <si>
    <t>Usolje-Sibirskoje</t>
  </si>
  <si>
    <t>Steve</t>
  </si>
  <si>
    <t>Mackenzie</t>
  </si>
  <si>
    <t>Probolinggo</t>
  </si>
  <si>
    <t>Guy</t>
  </si>
  <si>
    <t>Brownlee</t>
  </si>
  <si>
    <t>Zhoushan</t>
  </si>
  <si>
    <t>Tonya</t>
  </si>
  <si>
    <t>Chapman</t>
  </si>
  <si>
    <t>Bhilwara</t>
  </si>
  <si>
    <t>Stacey</t>
  </si>
  <si>
    <t>Montgomery</t>
  </si>
  <si>
    <t>Fuyu</t>
  </si>
  <si>
    <t>Arthur</t>
  </si>
  <si>
    <t>Simpkins</t>
  </si>
  <si>
    <t>Maikop</t>
  </si>
  <si>
    <t>Brandon</t>
  </si>
  <si>
    <t>Huey</t>
  </si>
  <si>
    <t>Balikesir</t>
  </si>
  <si>
    <t>Alex</t>
  </si>
  <si>
    <t>Gresham</t>
  </si>
  <si>
    <t>Uruapan</t>
  </si>
  <si>
    <t>Margie</t>
  </si>
  <si>
    <t>Wade</t>
  </si>
  <si>
    <t>Lengshuijiang</t>
  </si>
  <si>
    <t>Debra</t>
  </si>
  <si>
    <t>Nelson</t>
  </si>
  <si>
    <t>Vila Velha</t>
  </si>
  <si>
    <t>Lori</t>
  </si>
  <si>
    <t>Wood</t>
  </si>
  <si>
    <t>Rae Bareli</t>
  </si>
  <si>
    <t>Nicholas</t>
  </si>
  <si>
    <t>Barfield</t>
  </si>
  <si>
    <t>Belm</t>
  </si>
  <si>
    <t>Angela</t>
  </si>
  <si>
    <t>Hernandez</t>
  </si>
  <si>
    <t>Shimonoseki</t>
  </si>
  <si>
    <t>Kent</t>
  </si>
  <si>
    <t>Arsenault</t>
  </si>
  <si>
    <t>Juiz de Fora</t>
  </si>
  <si>
    <t>Alvin</t>
  </si>
  <si>
    <t>Deloach</t>
  </si>
  <si>
    <t>Cuauhtmoc</t>
  </si>
  <si>
    <t>Zachary</t>
  </si>
  <si>
    <t>Hite</t>
  </si>
  <si>
    <t>Akron</t>
  </si>
  <si>
    <t>Rosemary</t>
  </si>
  <si>
    <t>Schmidt</t>
  </si>
  <si>
    <t>Usak</t>
  </si>
  <si>
    <t>Helen</t>
  </si>
  <si>
    <t>Harris</t>
  </si>
  <si>
    <t>Bhopal</t>
  </si>
  <si>
    <t>Joe</t>
  </si>
  <si>
    <t>Gilliland</t>
  </si>
  <si>
    <t>Imus</t>
  </si>
  <si>
    <t>Stanley</t>
  </si>
  <si>
    <t>Scroggins</t>
  </si>
  <si>
    <t>Omiya</t>
  </si>
  <si>
    <t>Bernice</t>
  </si>
  <si>
    <t>Willis</t>
  </si>
  <si>
    <t>Batman</t>
  </si>
  <si>
    <t>Sue</t>
  </si>
  <si>
    <t>Peters</t>
  </si>
  <si>
    <t>Changzhou</t>
  </si>
  <si>
    <t>Jessie</t>
  </si>
  <si>
    <t>Milam</t>
  </si>
  <si>
    <t>Binzhou</t>
  </si>
  <si>
    <t>Karen</t>
  </si>
  <si>
    <t>Jackson</t>
  </si>
  <si>
    <t>Osmaniye</t>
  </si>
  <si>
    <t>Catherine</t>
  </si>
  <si>
    <t>Campbell</t>
  </si>
  <si>
    <t>Moscow</t>
  </si>
  <si>
    <t>Priscilla</t>
  </si>
  <si>
    <t>Lowe</t>
  </si>
  <si>
    <t>Salamanca</t>
  </si>
  <si>
    <t>Brett</t>
  </si>
  <si>
    <t>Cornwell</t>
  </si>
  <si>
    <t>Siliguri (Shiliguri)</t>
  </si>
  <si>
    <t>Casey</t>
  </si>
  <si>
    <t>Mena</t>
  </si>
  <si>
    <t>Tokat</t>
  </si>
  <si>
    <t>Harold</t>
  </si>
  <si>
    <t>Martino</t>
  </si>
  <si>
    <t>Boa Vista</t>
  </si>
  <si>
    <t>Rosa</t>
  </si>
  <si>
    <t>Reynolds</t>
  </si>
  <si>
    <t>Lancaster</t>
  </si>
  <si>
    <t>Regina</t>
  </si>
  <si>
    <t>Berry</t>
  </si>
  <si>
    <t>Jinchang</t>
  </si>
  <si>
    <t>Roberto</t>
  </si>
  <si>
    <t>Vu</t>
  </si>
  <si>
    <t>Yinchuan</t>
  </si>
  <si>
    <t>Glenda</t>
  </si>
  <si>
    <t>Frazier</t>
  </si>
  <si>
    <t>Qinhuangdao</t>
  </si>
  <si>
    <t>Sara</t>
  </si>
  <si>
    <t>Perry</t>
  </si>
  <si>
    <t>Atlixco</t>
  </si>
  <si>
    <t>Debbie</t>
  </si>
  <si>
    <t>Reyes</t>
  </si>
  <si>
    <t>Fukuyama</t>
  </si>
  <si>
    <t>Jamie</t>
  </si>
  <si>
    <t>Rice</t>
  </si>
  <si>
    <t>Sterling Heights</t>
  </si>
  <si>
    <t>Terri</t>
  </si>
  <si>
    <t>Vasquez</t>
  </si>
  <si>
    <t>Blumenau</t>
  </si>
  <si>
    <t>Tracy</t>
  </si>
  <si>
    <t>Cole</t>
  </si>
  <si>
    <t>Huixquilucan</t>
  </si>
  <si>
    <t>Maurice</t>
  </si>
  <si>
    <t>Crawley</t>
  </si>
  <si>
    <t>Coatzacoalcos</t>
  </si>
  <si>
    <t>Motley</t>
  </si>
  <si>
    <t>Purnea (Purnia)</t>
  </si>
  <si>
    <t>Daisy</t>
  </si>
  <si>
    <t>Bates</t>
  </si>
  <si>
    <t>Kolpino</t>
  </si>
  <si>
    <t>Joanne</t>
  </si>
  <si>
    <t>Robertson</t>
  </si>
  <si>
    <t>Urawa</t>
  </si>
  <si>
    <t>Justin</t>
  </si>
  <si>
    <t>Ngo</t>
  </si>
  <si>
    <t>Santo Andr</t>
  </si>
  <si>
    <t>Carrie</t>
  </si>
  <si>
    <t>Porter</t>
  </si>
  <si>
    <t>Liaocheng</t>
  </si>
  <si>
    <t>Patricia</t>
  </si>
  <si>
    <t>Johnson</t>
  </si>
  <si>
    <t>San Bernardino</t>
  </si>
  <si>
    <t>John</t>
  </si>
  <si>
    <t>Farnsworth</t>
  </si>
  <si>
    <t>Parbhani</t>
  </si>
  <si>
    <t>Leslie</t>
  </si>
  <si>
    <t>Seward</t>
  </si>
  <si>
    <t>Pontianak</t>
  </si>
  <si>
    <t>Billy</t>
  </si>
  <si>
    <t>Poulin</t>
  </si>
  <si>
    <t>Cabuyao</t>
  </si>
  <si>
    <t>Alice</t>
  </si>
  <si>
    <t>Stewart</t>
  </si>
  <si>
    <t>Fontana</t>
  </si>
  <si>
    <t>Shirley</t>
  </si>
  <si>
    <t>Allen</t>
  </si>
  <si>
    <t>Davao</t>
  </si>
  <si>
    <t>Tina</t>
  </si>
  <si>
    <t>Simmons</t>
  </si>
  <si>
    <t>Goinia</t>
  </si>
  <si>
    <t>Eddie</t>
  </si>
  <si>
    <t>Tomlin</t>
  </si>
  <si>
    <t>Ozamis</t>
  </si>
  <si>
    <t>Cathy</t>
  </si>
  <si>
    <t>Spencer</t>
  </si>
  <si>
    <t>Kakamigahara</t>
  </si>
  <si>
    <t>Viola</t>
  </si>
  <si>
    <t>Hanson</t>
  </si>
  <si>
    <t>Lapu-Lapu</t>
  </si>
  <si>
    <t>Jorge</t>
  </si>
  <si>
    <t>Olivares</t>
  </si>
  <si>
    <t>Lhokseumawe</t>
  </si>
  <si>
    <t>Milton</t>
  </si>
  <si>
    <t>Howland</t>
  </si>
  <si>
    <t>Vijayawada</t>
  </si>
  <si>
    <t>Jim</t>
  </si>
  <si>
    <t>Rea</t>
  </si>
  <si>
    <t>El Fuerte</t>
  </si>
  <si>
    <t>Dana</t>
  </si>
  <si>
    <t>Hart</t>
  </si>
  <si>
    <t>Kirovo-Tepetsk</t>
  </si>
  <si>
    <t>Cheryl</t>
  </si>
  <si>
    <t>Murphy</t>
  </si>
  <si>
    <t>Mysore</t>
  </si>
  <si>
    <t>Alan</t>
  </si>
  <si>
    <t>Kahn</t>
  </si>
  <si>
    <t>Emeishan</t>
  </si>
  <si>
    <t>Hector</t>
  </si>
  <si>
    <t>Poindexter</t>
  </si>
  <si>
    <t>Pjatigorsk</t>
  </si>
  <si>
    <t>Miriam</t>
  </si>
  <si>
    <t>Mckinney</t>
  </si>
  <si>
    <t>Otsu</t>
  </si>
  <si>
    <t>Lee</t>
  </si>
  <si>
    <t>Hawks</t>
  </si>
  <si>
    <t>Pudukkottai</t>
  </si>
  <si>
    <t>Nathaniel</t>
  </si>
  <si>
    <t>Adam</t>
  </si>
  <si>
    <t>Joliet</t>
  </si>
  <si>
    <t>Valerie</t>
  </si>
  <si>
    <t>Black</t>
  </si>
  <si>
    <t>Brockton</t>
  </si>
  <si>
    <t>Terry</t>
  </si>
  <si>
    <t>Carlson</t>
  </si>
  <si>
    <t>Miyakonojo</t>
  </si>
  <si>
    <t>Hilda</t>
  </si>
  <si>
    <t>Hopkins</t>
  </si>
  <si>
    <t>Mandaluyong</t>
  </si>
  <si>
    <t>Naomi</t>
  </si>
  <si>
    <t>Jennings</t>
  </si>
  <si>
    <t>Karnal</t>
  </si>
  <si>
    <t>Kathy</t>
  </si>
  <si>
    <t>James</t>
  </si>
  <si>
    <t>Baybay</t>
  </si>
  <si>
    <t>Gerald</t>
  </si>
  <si>
    <t>Fultz</t>
  </si>
  <si>
    <t>Satna</t>
  </si>
  <si>
    <t>Top Quartile of Total Amount Paid</t>
  </si>
  <si>
    <t>Erik</t>
  </si>
  <si>
    <t>Guillen</t>
  </si>
  <si>
    <t>Bhimavaram</t>
  </si>
  <si>
    <t>Philip</t>
  </si>
  <si>
    <t>Causey</t>
  </si>
  <si>
    <t>Korolev</t>
  </si>
  <si>
    <t>Veronica</t>
  </si>
  <si>
    <t>Stone</t>
  </si>
  <si>
    <t>Greensboro</t>
  </si>
  <si>
    <t>Teresa</t>
  </si>
  <si>
    <t>Rogers</t>
  </si>
  <si>
    <t>Iwakuni</t>
  </si>
  <si>
    <t>Craig</t>
  </si>
  <si>
    <t>Morrell</t>
  </si>
  <si>
    <t>Cavite</t>
  </si>
  <si>
    <t>Mary</t>
  </si>
  <si>
    <t>Smith</t>
  </si>
  <si>
    <t>Sasebo</t>
  </si>
  <si>
    <t>Michael</t>
  </si>
  <si>
    <t>Silverman</t>
  </si>
  <si>
    <t>Tiefa</t>
  </si>
  <si>
    <t>Dave</t>
  </si>
  <si>
    <t>Gardiner</t>
  </si>
  <si>
    <t>Leshan</t>
  </si>
  <si>
    <t>George</t>
  </si>
  <si>
    <t>Linton</t>
  </si>
  <si>
    <t>Sorocaba</t>
  </si>
  <si>
    <t>Christy</t>
  </si>
  <si>
    <t>Vargas</t>
  </si>
  <si>
    <t>Datong</t>
  </si>
  <si>
    <t>Andy</t>
  </si>
  <si>
    <t>Vanhorn</t>
  </si>
  <si>
    <t>Huejutla de Reyes</t>
  </si>
  <si>
    <t>Ashley</t>
  </si>
  <si>
    <t>Richardson</t>
  </si>
  <si>
    <t>Lincoln</t>
  </si>
  <si>
    <t>Amy</t>
  </si>
  <si>
    <t>Lopez</t>
  </si>
  <si>
    <t>Jhansi</t>
  </si>
  <si>
    <t>Clyde</t>
  </si>
  <si>
    <t>Tobias</t>
  </si>
  <si>
    <t>Shaoguan</t>
  </si>
  <si>
    <t>Arlene</t>
  </si>
  <si>
    <t>Harvey</t>
  </si>
  <si>
    <t>Ambattur</t>
  </si>
  <si>
    <t>Jerry</t>
  </si>
  <si>
    <t>Jordon</t>
  </si>
  <si>
    <t>Onomichi</t>
  </si>
  <si>
    <t>Holly</t>
  </si>
  <si>
    <t>Fox</t>
  </si>
  <si>
    <t>Haldia</t>
  </si>
  <si>
    <t>Waugh</t>
  </si>
  <si>
    <t>Kuwana</t>
  </si>
  <si>
    <t>Charlie</t>
  </si>
  <si>
    <t>Bess</t>
  </si>
  <si>
    <t>Baiyin</t>
  </si>
  <si>
    <t>Michele</t>
  </si>
  <si>
    <t>Grant</t>
  </si>
  <si>
    <t>Yuncheng</t>
  </si>
  <si>
    <t>Ruby</t>
  </si>
  <si>
    <t>Washington</t>
  </si>
  <si>
    <t>Meixian</t>
  </si>
  <si>
    <t>Terrence</t>
  </si>
  <si>
    <t>Gunderson</t>
  </si>
  <si>
    <t>Jinzhou</t>
  </si>
  <si>
    <t>Heidi</t>
  </si>
  <si>
    <t>Larson</t>
  </si>
  <si>
    <t>Xiangfan</t>
  </si>
  <si>
    <t>Beatrice</t>
  </si>
  <si>
    <t>Udaipur</t>
  </si>
  <si>
    <t>Isaac</t>
  </si>
  <si>
    <t>Oglesby</t>
  </si>
  <si>
    <t>Cuernavaca</t>
  </si>
  <si>
    <t>Clifford</t>
  </si>
  <si>
    <t>Bowens</t>
  </si>
  <si>
    <t>Nabereznyje Telny</t>
  </si>
  <si>
    <t>Ted</t>
  </si>
  <si>
    <t>Breaux</t>
  </si>
  <si>
    <t>Baicheng</t>
  </si>
  <si>
    <t>Randy</t>
  </si>
  <si>
    <t>Gaither</t>
  </si>
  <si>
    <t>Kurgan</t>
  </si>
  <si>
    <t>Theodore</t>
  </si>
  <si>
    <t>Culp</t>
  </si>
  <si>
    <t>Uluberia</t>
  </si>
  <si>
    <t>Kyle</t>
  </si>
  <si>
    <t>Spurlock</t>
  </si>
  <si>
    <t>Shanwei</t>
  </si>
  <si>
    <t>Eduardo</t>
  </si>
  <si>
    <t>Hiatt</t>
  </si>
  <si>
    <t>Jining</t>
  </si>
  <si>
    <t>Gabriel</t>
  </si>
  <si>
    <t>Harder</t>
  </si>
  <si>
    <t>Sivas</t>
  </si>
  <si>
    <t>Julian</t>
  </si>
  <si>
    <t>Vest</t>
  </si>
  <si>
    <t>Akishima</t>
  </si>
  <si>
    <t>Minnie</t>
  </si>
  <si>
    <t>Romero</t>
  </si>
  <si>
    <t>Ciomas</t>
  </si>
  <si>
    <t>Sally</t>
  </si>
  <si>
    <t>Pierce</t>
  </si>
  <si>
    <t>Chandrapur</t>
  </si>
  <si>
    <t>Jesus</t>
  </si>
  <si>
    <t>Mccartney</t>
  </si>
  <si>
    <t>Guaruj</t>
  </si>
  <si>
    <t>Ocampo</t>
  </si>
  <si>
    <t>Weifang</t>
  </si>
  <si>
    <t>Maxine</t>
  </si>
  <si>
    <t>Silva</t>
  </si>
  <si>
    <t>Poos de Caldas</t>
  </si>
  <si>
    <t>Marlene</t>
  </si>
  <si>
    <t>Welch</t>
  </si>
  <si>
    <t>Iwaki</t>
  </si>
  <si>
    <t>Douglas</t>
  </si>
  <si>
    <t>Graf</t>
  </si>
  <si>
    <t>Mexicali</t>
  </si>
  <si>
    <t>Victoria</t>
  </si>
  <si>
    <t>Gibson</t>
  </si>
  <si>
    <t>Pemalang</t>
  </si>
  <si>
    <t>Bill</t>
  </si>
  <si>
    <t>Gavin</t>
  </si>
  <si>
    <t>Rockford</t>
  </si>
  <si>
    <t>Erin</t>
  </si>
  <si>
    <t>Dunn</t>
  </si>
  <si>
    <t>Ljubertsy</t>
  </si>
  <si>
    <t>Hazel</t>
  </si>
  <si>
    <t>Hohhot</t>
  </si>
  <si>
    <t>Elaine</t>
  </si>
  <si>
    <t>Stevens</t>
  </si>
  <si>
    <t>Smolensk</t>
  </si>
  <si>
    <t>Shelly</t>
  </si>
  <si>
    <t>Watts</t>
  </si>
  <si>
    <t>Dayton</t>
  </si>
  <si>
    <t>Bryan</t>
  </si>
  <si>
    <t>Hardison</t>
  </si>
  <si>
    <t>Dallas</t>
  </si>
  <si>
    <t>Earl</t>
  </si>
  <si>
    <t>Shanks</t>
  </si>
  <si>
    <t>Iwatsuki</t>
  </si>
  <si>
    <t>Diana</t>
  </si>
  <si>
    <t>Alexander</t>
  </si>
  <si>
    <t>Augusta-Richmond County</t>
  </si>
  <si>
    <t>Cynthia</t>
  </si>
  <si>
    <t>Young</t>
  </si>
  <si>
    <t>Munger (Monghyr)</t>
  </si>
  <si>
    <t>Brent</t>
  </si>
  <si>
    <t>Harkins</t>
  </si>
  <si>
    <t>Sultanbeyli</t>
  </si>
  <si>
    <t>Josephine</t>
  </si>
  <si>
    <t>Gomez</t>
  </si>
  <si>
    <t>Etawah</t>
  </si>
  <si>
    <t>Brenda</t>
  </si>
  <si>
    <t>Wright</t>
  </si>
  <si>
    <t>Kamarhati</t>
  </si>
  <si>
    <t>Jimmy</t>
  </si>
  <si>
    <t>Schrader</t>
  </si>
  <si>
    <t>Atinsk</t>
  </si>
  <si>
    <t>Leroy</t>
  </si>
  <si>
    <t>Bustamante</t>
  </si>
  <si>
    <t>Tongliao</t>
  </si>
  <si>
    <t>Ramona</t>
  </si>
  <si>
    <t>Hale</t>
  </si>
  <si>
    <t>Patiala</t>
  </si>
  <si>
    <t>Carla</t>
  </si>
  <si>
    <t>Gutierrez</t>
  </si>
  <si>
    <t>Bhusawal</t>
  </si>
  <si>
    <t>Kristin</t>
  </si>
  <si>
    <t>Johnston</t>
  </si>
  <si>
    <t>Sunnyvale</t>
  </si>
  <si>
    <t>Ben</t>
  </si>
  <si>
    <t>Easter</t>
  </si>
  <si>
    <t>Kamyin</t>
  </si>
  <si>
    <t>Sergio</t>
  </si>
  <si>
    <t>Stanfield</t>
  </si>
  <si>
    <t>Celaya</t>
  </si>
  <si>
    <t>Ellen</t>
  </si>
  <si>
    <t>Simpson</t>
  </si>
  <si>
    <t>Po</t>
  </si>
  <si>
    <t>Marie</t>
  </si>
  <si>
    <t>Turner</t>
  </si>
  <si>
    <t>Lipetsk</t>
  </si>
  <si>
    <t>Leo</t>
  </si>
  <si>
    <t>Ebert</t>
  </si>
  <si>
    <t>Dongying</t>
  </si>
  <si>
    <t>Robin</t>
  </si>
  <si>
    <t>Hayes</t>
  </si>
  <si>
    <t>Jelets</t>
  </si>
  <si>
    <t>Rene</t>
  </si>
  <si>
    <t>Mcalister</t>
  </si>
  <si>
    <t>Garden Grove</t>
  </si>
  <si>
    <t>Glen</t>
  </si>
  <si>
    <t>Talbert</t>
  </si>
  <si>
    <t>Acua</t>
  </si>
  <si>
    <t>Juanita</t>
  </si>
  <si>
    <t>Mason</t>
  </si>
  <si>
    <t>Pune</t>
  </si>
  <si>
    <t>Ron</t>
  </si>
  <si>
    <t>Deluca</t>
  </si>
  <si>
    <t>Isesaki</t>
  </si>
  <si>
    <t>Lisa</t>
  </si>
  <si>
    <t>Anderson</t>
  </si>
  <si>
    <t>Sagamihara</t>
  </si>
  <si>
    <t>Sherri</t>
  </si>
  <si>
    <t>Rhodes</t>
  </si>
  <si>
    <t>Ahmadnagar</t>
  </si>
  <si>
    <t>Angel</t>
  </si>
  <si>
    <t>Barclay</t>
  </si>
  <si>
    <t>Ueda</t>
  </si>
  <si>
    <t>Annette</t>
  </si>
  <si>
    <t>Olson</t>
  </si>
  <si>
    <t>Allappuzha (Alleppey)</t>
  </si>
  <si>
    <t>Clinton</t>
  </si>
  <si>
    <t>Buford</t>
  </si>
  <si>
    <t>Aurora</t>
  </si>
  <si>
    <t>Francis</t>
  </si>
  <si>
    <t>Sikes</t>
  </si>
  <si>
    <t>San Juan Bautista Tuxtepec</t>
  </si>
  <si>
    <t>Jeremy</t>
  </si>
  <si>
    <t>Hurtado</t>
  </si>
  <si>
    <t>Vitria de Santo Anto</t>
  </si>
  <si>
    <t>Gwendolyn</t>
  </si>
  <si>
    <t>May</t>
  </si>
  <si>
    <t>Higashiosaka</t>
  </si>
  <si>
    <t>Ross</t>
  </si>
  <si>
    <t>Grey</t>
  </si>
  <si>
    <t>Iligan</t>
  </si>
  <si>
    <t>Gooch</t>
  </si>
  <si>
    <t>Adoni</t>
  </si>
  <si>
    <t>Laurie</t>
  </si>
  <si>
    <t>Lawrence</t>
  </si>
  <si>
    <t>Firozabad</t>
  </si>
  <si>
    <t>Shannon</t>
  </si>
  <si>
    <t>Freeman</t>
  </si>
  <si>
    <t>Varanasi (Benares)</t>
  </si>
  <si>
    <t>Virgil</t>
  </si>
  <si>
    <t>Wofford</t>
  </si>
  <si>
    <t>Jos Azueta</t>
  </si>
  <si>
    <t>Carlos</t>
  </si>
  <si>
    <t>Coughlin</t>
  </si>
  <si>
    <t>Bhavnagar</t>
  </si>
  <si>
    <t>Nina</t>
  </si>
  <si>
    <t>Soto</t>
  </si>
  <si>
    <t>Palghat (Palakkad)</t>
  </si>
  <si>
    <t>Cassandra</t>
  </si>
  <si>
    <t>Walters</t>
  </si>
  <si>
    <t>Salinas</t>
  </si>
  <si>
    <t>Betty</t>
  </si>
  <si>
    <t>White</t>
  </si>
  <si>
    <t>Citrus Heights</t>
  </si>
  <si>
    <t>Vincent</t>
  </si>
  <si>
    <t>Ralston</t>
  </si>
  <si>
    <t>Allende</t>
  </si>
  <si>
    <t>Melvin</t>
  </si>
  <si>
    <t>Ellington</t>
  </si>
  <si>
    <t>Laohekou</t>
  </si>
  <si>
    <t>Reginald</t>
  </si>
  <si>
    <t>Kinder</t>
  </si>
  <si>
    <t>Madiun</t>
  </si>
  <si>
    <t>Denise</t>
  </si>
  <si>
    <t>Kelly</t>
  </si>
  <si>
    <t>Rio Claro</t>
  </si>
  <si>
    <t>Dwayne</t>
  </si>
  <si>
    <t>Olvera</t>
  </si>
  <si>
    <t>Rajkot</t>
  </si>
  <si>
    <t>Willard</t>
  </si>
  <si>
    <t>Lumpkin</t>
  </si>
  <si>
    <t>Carmen</t>
  </si>
  <si>
    <t>Connie</t>
  </si>
  <si>
    <t>Wallace</t>
  </si>
  <si>
    <t>Ivanovo</t>
  </si>
  <si>
    <t>Shane</t>
  </si>
  <si>
    <t>Millard</t>
  </si>
  <si>
    <t>La Paz</t>
  </si>
  <si>
    <t>Gary</t>
  </si>
  <si>
    <t>Coy</t>
  </si>
  <si>
    <t>Yuzhou</t>
  </si>
  <si>
    <t>Walter</t>
  </si>
  <si>
    <t>Perryman</t>
  </si>
  <si>
    <t>Xinxiang</t>
  </si>
  <si>
    <t>Nicole</t>
  </si>
  <si>
    <t>Peterson</t>
  </si>
  <si>
    <t>Shivapuri</t>
  </si>
  <si>
    <t>Danielle</t>
  </si>
  <si>
    <t>Daniels</t>
  </si>
  <si>
    <t>Hidalgo</t>
  </si>
  <si>
    <t>Brandy</t>
  </si>
  <si>
    <t>Graves</t>
  </si>
  <si>
    <t>Suzanne</t>
  </si>
  <si>
    <t>Nichols</t>
  </si>
  <si>
    <t>Jakarta</t>
  </si>
  <si>
    <t>Knott</t>
  </si>
  <si>
    <t>Sanya</t>
  </si>
  <si>
    <t>Ronald</t>
  </si>
  <si>
    <t>Weiner</t>
  </si>
  <si>
    <t>San Felipe del Progreso</t>
  </si>
  <si>
    <t>Francisco</t>
  </si>
  <si>
    <t>Skidmore</t>
  </si>
  <si>
    <t>So Leopoldo</t>
  </si>
  <si>
    <t>Joshua</t>
  </si>
  <si>
    <t>Mark</t>
  </si>
  <si>
    <t>Rampur</t>
  </si>
  <si>
    <t>Phillip</t>
  </si>
  <si>
    <t>Holm</t>
  </si>
  <si>
    <t>Tama</t>
  </si>
  <si>
    <t>Tamara</t>
  </si>
  <si>
    <t>Nguyen</t>
  </si>
  <si>
    <t>Anpolis</t>
  </si>
  <si>
    <t>Nancy</t>
  </si>
  <si>
    <t>Thomas</t>
  </si>
  <si>
    <t>Yamuna Nagar</t>
  </si>
  <si>
    <t>Frances</t>
  </si>
  <si>
    <t>Parker</t>
  </si>
  <si>
    <t>Juazeiro do Norte</t>
  </si>
  <si>
    <t>Joseph</t>
  </si>
  <si>
    <t>Joy</t>
  </si>
  <si>
    <t>Angra dos Reis</t>
  </si>
  <si>
    <t>Cody</t>
  </si>
  <si>
    <t>Nolen</t>
  </si>
  <si>
    <t>So Bernardo do Campo</t>
  </si>
  <si>
    <t>Bruce</t>
  </si>
  <si>
    <t>Schwarz</t>
  </si>
  <si>
    <t>Okinawa</t>
  </si>
  <si>
    <t>Chester</t>
  </si>
  <si>
    <t>Benner</t>
  </si>
  <si>
    <t>Suihua</t>
  </si>
  <si>
    <t>Renee</t>
  </si>
  <si>
    <t>Lane</t>
  </si>
  <si>
    <t>Compton</t>
  </si>
  <si>
    <t>Carole</t>
  </si>
  <si>
    <t>Barnett</t>
  </si>
  <si>
    <t>Peoria</t>
  </si>
  <si>
    <t>Melanie</t>
  </si>
  <si>
    <t>Armstrong</t>
  </si>
  <si>
    <t>Bayugan</t>
  </si>
  <si>
    <t>Rafael</t>
  </si>
  <si>
    <t>Abney</t>
  </si>
  <si>
    <t>Talavera</t>
  </si>
  <si>
    <t>Ricardo</t>
  </si>
  <si>
    <t>Meador</t>
  </si>
  <si>
    <t>Okayama</t>
  </si>
  <si>
    <t>Wilma</t>
  </si>
  <si>
    <t>Richards</t>
  </si>
  <si>
    <t>Bellevue</t>
  </si>
  <si>
    <t>Pamela</t>
  </si>
  <si>
    <t>Baker</t>
  </si>
  <si>
    <t>Nanyang</t>
  </si>
  <si>
    <t>Ivan</t>
  </si>
  <si>
    <t>Cromwell</t>
  </si>
  <si>
    <t>Monclova</t>
  </si>
  <si>
    <t>Matthew</t>
  </si>
  <si>
    <t>Mahan</t>
  </si>
  <si>
    <t>Cuautla</t>
  </si>
  <si>
    <t>Judith</t>
  </si>
  <si>
    <t>Cox</t>
  </si>
  <si>
    <t>Daxian</t>
  </si>
  <si>
    <t>Deanna</t>
  </si>
  <si>
    <t>Byrd</t>
  </si>
  <si>
    <t>Tuguegarao</t>
  </si>
  <si>
    <t>Natalie</t>
  </si>
  <si>
    <t>Meyer</t>
  </si>
  <si>
    <t>Aparecida de Goinia</t>
  </si>
  <si>
    <t>Derek</t>
  </si>
  <si>
    <t>Blakely</t>
  </si>
  <si>
    <t>Gingoog</t>
  </si>
  <si>
    <t>Hugh</t>
  </si>
  <si>
    <t>Waldrop</t>
  </si>
  <si>
    <t>Haining</t>
  </si>
  <si>
    <t>Benjamin</t>
  </si>
  <si>
    <t>Varney</t>
  </si>
  <si>
    <t>Guadalajara</t>
  </si>
  <si>
    <t>Edgar</t>
  </si>
  <si>
    <t>Rhoads</t>
  </si>
  <si>
    <t>Eskisehir</t>
  </si>
  <si>
    <t>Rebecca</t>
  </si>
  <si>
    <t>Scott</t>
  </si>
  <si>
    <t>Kurashiki</t>
  </si>
  <si>
    <t>Dora</t>
  </si>
  <si>
    <t>Medina</t>
  </si>
  <si>
    <t>Tianjin</t>
  </si>
  <si>
    <t>Stella</t>
  </si>
  <si>
    <t>Moreno</t>
  </si>
  <si>
    <t>Coacalco de Berriozbal</t>
  </si>
  <si>
    <t>Mildred</t>
  </si>
  <si>
    <t>Bailey</t>
  </si>
  <si>
    <t>Jaipur</t>
  </si>
  <si>
    <t>Georgia</t>
  </si>
  <si>
    <t>Jacobs</t>
  </si>
  <si>
    <t>Uttarpara-Kotrung</t>
  </si>
  <si>
    <t>Heather</t>
  </si>
  <si>
    <t>Morris</t>
  </si>
  <si>
    <t>Nagareyama</t>
  </si>
  <si>
    <t>Pauline</t>
  </si>
  <si>
    <t>Henry</t>
  </si>
  <si>
    <t>Torren</t>
  </si>
  <si>
    <t>Theresa</t>
  </si>
  <si>
    <t>Watson</t>
  </si>
  <si>
    <t>Taguig</t>
  </si>
  <si>
    <t>Donna</t>
  </si>
  <si>
    <t>Thompson</t>
  </si>
  <si>
    <t>Elista</t>
  </si>
  <si>
    <t>Tara</t>
  </si>
  <si>
    <t>Ryan</t>
  </si>
  <si>
    <t>Gorontalo</t>
  </si>
  <si>
    <t>Kurt</t>
  </si>
  <si>
    <t>Emmons</t>
  </si>
  <si>
    <t>Kanazawa</t>
  </si>
  <si>
    <t>Richard</t>
  </si>
  <si>
    <t>Mccrary</t>
  </si>
  <si>
    <t>Arlington</t>
  </si>
  <si>
    <t>Charlotte</t>
  </si>
  <si>
    <t>Hunter</t>
  </si>
  <si>
    <t>guas Lindas de Gois</t>
  </si>
  <si>
    <t>Jack</t>
  </si>
  <si>
    <t>Foust</t>
  </si>
  <si>
    <t>Zeleznogorsk</t>
  </si>
  <si>
    <t>Raul</t>
  </si>
  <si>
    <t>Fortier</t>
  </si>
  <si>
    <t>Chapra</t>
  </si>
  <si>
    <t>Nellie</t>
  </si>
  <si>
    <t>Garrett</t>
  </si>
  <si>
    <t>Shimoga</t>
  </si>
  <si>
    <t>Erica</t>
  </si>
  <si>
    <t>Matthews</t>
  </si>
  <si>
    <t>Pingxiang</t>
  </si>
  <si>
    <t>Torres</t>
  </si>
  <si>
    <t>Xiangtan</t>
  </si>
  <si>
    <t>Agnes</t>
  </si>
  <si>
    <t>Bishop</t>
  </si>
  <si>
    <t>Sambhal</t>
  </si>
  <si>
    <t>Carbone</t>
  </si>
  <si>
    <t>Katihar</t>
  </si>
  <si>
    <t>Lucy</t>
  </si>
  <si>
    <t>Wheeler</t>
  </si>
  <si>
    <t>Balurghat</t>
  </si>
  <si>
    <t>Ian</t>
  </si>
  <si>
    <t>Still</t>
  </si>
  <si>
    <t>Garland</t>
  </si>
  <si>
    <t>Wendy</t>
  </si>
  <si>
    <t>Harrison</t>
  </si>
  <si>
    <t>Nezahualcyotl</t>
  </si>
  <si>
    <t>Alfredo</t>
  </si>
  <si>
    <t>Mcadams</t>
  </si>
  <si>
    <t>Serpuhov</t>
  </si>
  <si>
    <t>Victor</t>
  </si>
  <si>
    <t>Barkley</t>
  </si>
  <si>
    <t>Manchester</t>
  </si>
  <si>
    <t>Jane</t>
  </si>
  <si>
    <t>Bennett</t>
  </si>
  <si>
    <t>Araatuba</t>
  </si>
  <si>
    <t>Jay</t>
  </si>
  <si>
    <t>Robb</t>
  </si>
  <si>
    <t>Surakarta</t>
  </si>
  <si>
    <t>Lonnie</t>
  </si>
  <si>
    <t>Tirado</t>
  </si>
  <si>
    <t>Pangkal Pinang</t>
  </si>
  <si>
    <t>Doris</t>
  </si>
  <si>
    <t>Reed</t>
  </si>
  <si>
    <t>Balaiha</t>
  </si>
  <si>
    <t>Gannon</t>
  </si>
  <si>
    <t>Hiroshima</t>
  </si>
  <si>
    <t>Jennifer</t>
  </si>
  <si>
    <t>Davis</t>
  </si>
  <si>
    <t>Laredo</t>
  </si>
  <si>
    <t>Eva</t>
  </si>
  <si>
    <t>Ramos</t>
  </si>
  <si>
    <t>Clarksville</t>
  </si>
  <si>
    <t>Corey</t>
  </si>
  <si>
    <t>Hauser</t>
  </si>
  <si>
    <t>Gaziantep</t>
  </si>
  <si>
    <t>Gordon</t>
  </si>
  <si>
    <t>Kilis</t>
  </si>
  <si>
    <t>Bernard</t>
  </si>
  <si>
    <t>Colby</t>
  </si>
  <si>
    <t>Dhule (Dhulia)</t>
  </si>
  <si>
    <t>Tyler</t>
  </si>
  <si>
    <t>Wren</t>
  </si>
  <si>
    <t>Rizhao</t>
  </si>
  <si>
    <t>Bob</t>
  </si>
  <si>
    <t>Pfeiffer</t>
  </si>
  <si>
    <t>Xintai</t>
  </si>
  <si>
    <t>Jared</t>
  </si>
  <si>
    <t>Ely</t>
  </si>
  <si>
    <t>Purwakarta</t>
  </si>
  <si>
    <t>Vernon</t>
  </si>
  <si>
    <t>Chapa</t>
  </si>
  <si>
    <t>Denizli</t>
  </si>
  <si>
    <t>Grigsby</t>
  </si>
  <si>
    <t>Kansas City</t>
  </si>
  <si>
    <t>Lorraine</t>
  </si>
  <si>
    <t>Stephens</t>
  </si>
  <si>
    <t>Hami</t>
  </si>
  <si>
    <t>Christian</t>
  </si>
  <si>
    <t>Jung</t>
  </si>
  <si>
    <t>Amroha</t>
  </si>
  <si>
    <t>Megan</t>
  </si>
  <si>
    <t>Palmer</t>
  </si>
  <si>
    <t>Laiwu</t>
  </si>
  <si>
    <t>Paul</t>
  </si>
  <si>
    <t>Trout</t>
  </si>
  <si>
    <t>Kursk</t>
  </si>
  <si>
    <t>Steven</t>
  </si>
  <si>
    <t>Curley</t>
  </si>
  <si>
    <t>Miraj</t>
  </si>
  <si>
    <t>Becky</t>
  </si>
  <si>
    <t>Miles</t>
  </si>
  <si>
    <t>Tambaram</t>
  </si>
  <si>
    <t>Roland</t>
  </si>
  <si>
    <t>South</t>
  </si>
  <si>
    <t>Yingkou</t>
  </si>
  <si>
    <t>Clarence</t>
  </si>
  <si>
    <t>Gamez</t>
  </si>
  <si>
    <t>Izumisano</t>
  </si>
  <si>
    <t>Frederick</t>
  </si>
  <si>
    <t>Isbell</t>
  </si>
  <si>
    <t>Tsuyama</t>
  </si>
  <si>
    <t>Austin</t>
  </si>
  <si>
    <t>Cintron</t>
  </si>
  <si>
    <t>Tieli</t>
  </si>
  <si>
    <t>Joan</t>
  </si>
  <si>
    <t>Cooper</t>
  </si>
  <si>
    <t>Saint Louis</t>
  </si>
  <si>
    <t>Ricky</t>
  </si>
  <si>
    <t>Shelby</t>
  </si>
  <si>
    <t>Junan</t>
  </si>
  <si>
    <t>Ernest</t>
  </si>
  <si>
    <t>Stepp</t>
  </si>
  <si>
    <t>Huaian</t>
  </si>
  <si>
    <t>Marian</t>
  </si>
  <si>
    <t>Mendoza</t>
  </si>
  <si>
    <t>Maring</t>
  </si>
  <si>
    <t>Kim</t>
  </si>
  <si>
    <t>Cruz</t>
  </si>
  <si>
    <t>Grand Prairie</t>
  </si>
  <si>
    <t>Phyllis</t>
  </si>
  <si>
    <t>Foster</t>
  </si>
  <si>
    <t>Zalantun</t>
  </si>
  <si>
    <t>Pearl</t>
  </si>
  <si>
    <t>Garza</t>
  </si>
  <si>
    <t>Jodhpur</t>
  </si>
  <si>
    <t>Samuel</t>
  </si>
  <si>
    <t>Marlow</t>
  </si>
  <si>
    <t>Ranchi</t>
  </si>
  <si>
    <t>Clayton</t>
  </si>
  <si>
    <t>Barbee</t>
  </si>
  <si>
    <t>Alvorada</t>
  </si>
  <si>
    <t>Ida</t>
  </si>
  <si>
    <t>Andrews</t>
  </si>
  <si>
    <t>Luzinia</t>
  </si>
  <si>
    <t>Kristen</t>
  </si>
  <si>
    <t>Chavez</t>
  </si>
  <si>
    <t>Hino</t>
  </si>
  <si>
    <t>Butterfield</t>
  </si>
  <si>
    <t>Hoshiarpur</t>
  </si>
  <si>
    <t>Larry</t>
  </si>
  <si>
    <t>Thrasher</t>
  </si>
  <si>
    <t>Adana</t>
  </si>
  <si>
    <t>Jacob</t>
  </si>
  <si>
    <t>Lance</t>
  </si>
  <si>
    <t>El Monte</t>
  </si>
  <si>
    <t>Antonio</t>
  </si>
  <si>
    <t>Meek</t>
  </si>
  <si>
    <t>Bag</t>
  </si>
  <si>
    <t>Toni</t>
  </si>
  <si>
    <t>Holt</t>
  </si>
  <si>
    <t>Roanoke</t>
  </si>
  <si>
    <t>Herbert</t>
  </si>
  <si>
    <t>Kruger</t>
  </si>
  <si>
    <t>Syktyvkar</t>
  </si>
  <si>
    <t>Rachel</t>
  </si>
  <si>
    <t>Barnes</t>
  </si>
  <si>
    <t>Kamakura</t>
  </si>
  <si>
    <t>Alicia</t>
  </si>
  <si>
    <t>Mills</t>
  </si>
  <si>
    <t>Nagaon</t>
  </si>
  <si>
    <t>Norman</t>
  </si>
  <si>
    <t>Currier</t>
  </si>
  <si>
    <t>Cianjur</t>
  </si>
  <si>
    <t>Paula</t>
  </si>
  <si>
    <t>Bryant</t>
  </si>
  <si>
    <t>Pathankot</t>
  </si>
  <si>
    <t>Timothy</t>
  </si>
  <si>
    <t>Bunn</t>
  </si>
  <si>
    <t>Braslia</t>
  </si>
  <si>
    <t>Robert</t>
  </si>
  <si>
    <t>Baughman</t>
  </si>
  <si>
    <t>Kaliningrad</t>
  </si>
  <si>
    <t>Delores</t>
  </si>
  <si>
    <t>Hansen</t>
  </si>
  <si>
    <t>Jaroslavl</t>
  </si>
  <si>
    <t>Norma</t>
  </si>
  <si>
    <t>Gonzales</t>
  </si>
  <si>
    <t>Bislig</t>
  </si>
  <si>
    <t>Ray</t>
  </si>
  <si>
    <t>Houle</t>
  </si>
  <si>
    <t>Dzerzinsk</t>
  </si>
  <si>
    <t>Billie</t>
  </si>
  <si>
    <t>Horton</t>
  </si>
  <si>
    <t>Inegl</t>
  </si>
  <si>
    <t>Samantha</t>
  </si>
  <si>
    <t>Duncan</t>
  </si>
  <si>
    <t>Matamoros</t>
  </si>
  <si>
    <t>Eugene</t>
  </si>
  <si>
    <t>Culpepper</t>
  </si>
  <si>
    <t>Shenzhen</t>
  </si>
  <si>
    <t>Irma</t>
  </si>
  <si>
    <t>Pearson</t>
  </si>
  <si>
    <t>Hagonoy</t>
  </si>
  <si>
    <t>Wayne</t>
  </si>
  <si>
    <t>Truong</t>
  </si>
  <si>
    <t>Gulbarga</t>
  </si>
  <si>
    <t>Edith</t>
  </si>
  <si>
    <t>Mcdonald</t>
  </si>
  <si>
    <t>Gandhinagar</t>
  </si>
  <si>
    <t>Fred</t>
  </si>
  <si>
    <t>Wheat</t>
  </si>
  <si>
    <t>Jurez</t>
  </si>
  <si>
    <t>Franklin</t>
  </si>
  <si>
    <t>Troutman</t>
  </si>
  <si>
    <t>Zaoyang</t>
  </si>
  <si>
    <t>Daniel</t>
  </si>
  <si>
    <t>Cabral</t>
  </si>
  <si>
    <t>Ibirit</t>
  </si>
  <si>
    <t>Floyd</t>
  </si>
  <si>
    <t>Gandy</t>
  </si>
  <si>
    <t>Zapopan</t>
  </si>
  <si>
    <t>Grissom</t>
  </si>
  <si>
    <t>Matsue</t>
  </si>
  <si>
    <t>Felicia</t>
  </si>
  <si>
    <t>Sutton</t>
  </si>
  <si>
    <t>Korla</t>
  </si>
  <si>
    <t>Ann</t>
  </si>
  <si>
    <t>Evans</t>
  </si>
  <si>
    <t>Niznekamsk</t>
  </si>
  <si>
    <t>Jeanette</t>
  </si>
  <si>
    <t>Greene</t>
  </si>
  <si>
    <t>Novoterkassk</t>
  </si>
  <si>
    <t>Lloyd</t>
  </si>
  <si>
    <t>Dowd</t>
  </si>
  <si>
    <t>Tegal</t>
  </si>
  <si>
    <t>Kay</t>
  </si>
  <si>
    <t>Caldwell</t>
  </si>
  <si>
    <t>Yantai</t>
  </si>
  <si>
    <t>Jeffrey</t>
  </si>
  <si>
    <t>Spear</t>
  </si>
  <si>
    <t>Ciparay</t>
  </si>
  <si>
    <t>Jonathan</t>
  </si>
  <si>
    <t>Scarborough</t>
  </si>
  <si>
    <t>Pachuca de Soto</t>
  </si>
  <si>
    <t>Marvin</t>
  </si>
  <si>
    <t>Yee</t>
  </si>
  <si>
    <t>Berhampore (Baharampur)</t>
  </si>
  <si>
    <t>Joann</t>
  </si>
  <si>
    <t>Gardner</t>
  </si>
  <si>
    <t>Tarsus</t>
  </si>
  <si>
    <t>Donald</t>
  </si>
  <si>
    <t>Mahon</t>
  </si>
  <si>
    <t>Ezhou</t>
  </si>
  <si>
    <t>Allan</t>
  </si>
  <si>
    <t>Cornish</t>
  </si>
  <si>
    <t>Tarlac</t>
  </si>
  <si>
    <t>Juan</t>
  </si>
  <si>
    <t>Fraley</t>
  </si>
  <si>
    <t>Teboksary</t>
  </si>
  <si>
    <t>Lester</t>
  </si>
  <si>
    <t>Kraus</t>
  </si>
  <si>
    <t>Kanchrapara</t>
  </si>
  <si>
    <t>Tony</t>
  </si>
  <si>
    <t>Carranza</t>
  </si>
  <si>
    <t>Koriyama</t>
  </si>
  <si>
    <t>Shelley</t>
  </si>
  <si>
    <t>Anita</t>
  </si>
  <si>
    <t>Morales</t>
  </si>
  <si>
    <t>Hubli-Dharwad</t>
  </si>
  <si>
    <t>Sheila</t>
  </si>
  <si>
    <t>Wells</t>
  </si>
  <si>
    <t>Ktahya</t>
  </si>
  <si>
    <t>Penny</t>
  </si>
  <si>
    <t>Neal</t>
  </si>
  <si>
    <t>Kumbakonam</t>
  </si>
  <si>
    <t>Bobbie</t>
  </si>
  <si>
    <t>Valle de Santiago</t>
  </si>
  <si>
    <t>Tiffany</t>
  </si>
  <si>
    <t>Jordan</t>
  </si>
  <si>
    <t>Enshi</t>
  </si>
  <si>
    <t>Caroline</t>
  </si>
  <si>
    <t>Bowman</t>
  </si>
  <si>
    <t>Tallahassee</t>
  </si>
  <si>
    <t>Leona</t>
  </si>
  <si>
    <t>Obrien</t>
  </si>
  <si>
    <t>Fuzhou</t>
  </si>
  <si>
    <t>hcv_customers</t>
  </si>
  <si>
    <t>% of total customers</t>
  </si>
  <si>
    <t>average # payments</t>
  </si>
  <si>
    <t>Summary of each column of customer table data, including mode, average, and min/ max where applicable.</t>
  </si>
  <si>
    <t>Summary of each column of film table data, including mode, average, and min/ max where applicable. What was the average rental duration for all videos? Average rental duration was 5 days.</t>
  </si>
  <si>
    <t xml:space="preserve">Total film revenue summarized by category.  Which movies contributed the most/ least to revenue gain? Sports and sci-fi movies had the highest revenue, and music and thriller movies had the least. </t>
  </si>
  <si>
    <t>total_revenue</t>
  </si>
  <si>
    <t>Which countries are Rockbuster customers based in? This is summary of total customers and rental revenue for all countries where Rockbuster has customers. Revenue varies between geographic regions, with more countries with high revenue in Asia than in other regions.</t>
  </si>
  <si>
    <t>Where are high lifetime value customers based? This is a  summary of how many of high value customers are based in the top 10 revenue countries.</t>
  </si>
  <si>
    <t>Where are high lifetime value customers based? This is a  summary of where the top 10 high value customers live.</t>
  </si>
  <si>
    <t>Which movies contributed the most/ least to revenue gain? This is a summary of the categories of highest revenue films in the top 10 revenue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</si>
</sst>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43">
    <xf numFmtId="0" fontId="0" fillId="0" borderId="0" xfId="0"/>
    <xf numFmtId="47" fontId="0" fillId="0" borderId="0" xfId="0" applyNumberFormat="1"/>
    <xf numFmtId="164" fontId="0" fillId="0" borderId="0" xfId="0" applyNumberFormat="1"/>
    <xf numFmtId="165" fontId="0" fillId="0" borderId="0" xfId="0" applyNumberFormat="1"/>
    <xf numFmtId="0" fontId="0" fillId="35" borderId="0" xfId="0" applyFill="1"/>
    <xf numFmtId="165" fontId="0" fillId="0" borderId="0" xfId="42" applyNumberFormat="1" applyFont="1"/>
    <xf numFmtId="9" fontId="0" fillId="0" borderId="0" xfId="0" applyNumberFormat="1"/>
    <xf numFmtId="1" fontId="0" fillId="0" borderId="0" xfId="0" applyNumberFormat="1"/>
    <xf numFmtId="0" fontId="0" fillId="0" borderId="10" xfId="0" applyBorder="1"/>
    <xf numFmtId="0" fontId="0" fillId="34" borderId="10" xfId="0" applyFill="1" applyBorder="1"/>
    <xf numFmtId="0" fontId="0" fillId="34" borderId="10" xfId="0" applyFill="1" applyBorder="1" applyAlignment="1">
      <alignment horizontal="right"/>
    </xf>
    <xf numFmtId="0" fontId="0" fillId="0" borderId="10" xfId="0" applyBorder="1" applyAlignment="1">
      <alignment horizontal="right"/>
    </xf>
    <xf numFmtId="14" fontId="0" fillId="0" borderId="10" xfId="0" applyNumberFormat="1" applyBorder="1" applyAlignment="1">
      <alignment horizontal="right"/>
    </xf>
    <xf numFmtId="14" fontId="0" fillId="0" borderId="0" xfId="0" applyNumberFormat="1" applyAlignment="1">
      <alignment horizontal="right"/>
    </xf>
    <xf numFmtId="0" fontId="0" fillId="0" borderId="0" xfId="0" applyAlignment="1">
      <alignment horizontal="right"/>
    </xf>
    <xf numFmtId="0" fontId="0" fillId="33" borderId="10" xfId="0" applyFill="1" applyBorder="1"/>
    <xf numFmtId="0" fontId="0" fillId="35" borderId="0" xfId="0" applyFill="1" applyAlignment="1">
      <alignment horizontal="center" wrapText="1"/>
    </xf>
    <xf numFmtId="0" fontId="0" fillId="35" borderId="0" xfId="0" applyFill="1" applyAlignment="1">
      <alignment vertical="top" wrapText="1"/>
    </xf>
    <xf numFmtId="0" fontId="0" fillId="35" borderId="11" xfId="0" applyFill="1" applyBorder="1" applyAlignment="1">
      <alignment horizontal="left" vertical="top" wrapText="1"/>
    </xf>
    <xf numFmtId="0" fontId="16" fillId="0" borderId="0" xfId="0" applyFont="1" applyAlignment="1">
      <alignment horizontal="left" wrapText="1"/>
    </xf>
    <xf numFmtId="0" fontId="16" fillId="0" borderId="0" xfId="0" applyFont="1" applyAlignment="1">
      <alignment horizontal="left" wrapText="1"/>
    </xf>
    <xf numFmtId="0" fontId="16" fillId="0" borderId="0" xfId="0" applyFont="1" applyAlignment="1">
      <alignment horizontal="left" vertical="top" wrapText="1"/>
    </xf>
    <xf numFmtId="0" fontId="16" fillId="0" borderId="0" xfId="0" applyFont="1"/>
    <xf numFmtId="164" fontId="0" fillId="34" borderId="10" xfId="0" applyNumberFormat="1" applyFill="1" applyBorder="1"/>
    <xf numFmtId="164" fontId="0" fillId="0" borderId="10" xfId="0" applyNumberFormat="1" applyBorder="1"/>
    <xf numFmtId="0" fontId="16" fillId="35" borderId="0" xfId="0" applyFont="1" applyFill="1" applyAlignment="1">
      <alignment horizontal="left" vertical="top" wrapText="1"/>
    </xf>
    <xf numFmtId="165" fontId="0" fillId="35" borderId="11" xfId="0" applyNumberFormat="1" applyFill="1" applyBorder="1" applyAlignment="1">
      <alignment horizontal="left" vertical="top" wrapText="1"/>
    </xf>
    <xf numFmtId="165" fontId="0" fillId="33" borderId="10" xfId="0" applyNumberFormat="1" applyFill="1" applyBorder="1"/>
    <xf numFmtId="165" fontId="0" fillId="0" borderId="10" xfId="0" applyNumberFormat="1" applyBorder="1"/>
    <xf numFmtId="1" fontId="0" fillId="0" borderId="10" xfId="0" applyNumberFormat="1" applyBorder="1" applyAlignment="1">
      <alignment horizontal="right"/>
    </xf>
    <xf numFmtId="164" fontId="0" fillId="0" borderId="10" xfId="0" applyNumberFormat="1" applyBorder="1" applyAlignment="1">
      <alignment horizontal="right"/>
    </xf>
    <xf numFmtId="164" fontId="0" fillId="0" borderId="10" xfId="42" applyNumberFormat="1" applyFont="1" applyBorder="1" applyAlignment="1">
      <alignment horizontal="right"/>
    </xf>
    <xf numFmtId="0" fontId="0" fillId="36" borderId="10" xfId="0" applyFill="1" applyBorder="1"/>
    <xf numFmtId="165" fontId="0" fillId="36" borderId="10" xfId="0" applyNumberFormat="1" applyFill="1" applyBorder="1"/>
    <xf numFmtId="165" fontId="16" fillId="0" borderId="0" xfId="0" applyNumberFormat="1" applyFont="1"/>
    <xf numFmtId="165" fontId="0" fillId="34" borderId="10" xfId="0" applyNumberFormat="1" applyFill="1" applyBorder="1"/>
    <xf numFmtId="1" fontId="0" fillId="33" borderId="10" xfId="0" applyNumberFormat="1" applyFill="1" applyBorder="1"/>
    <xf numFmtId="1" fontId="0" fillId="0" borderId="10" xfId="0" applyNumberFormat="1" applyBorder="1"/>
    <xf numFmtId="9" fontId="0" fillId="0" borderId="10" xfId="0" applyNumberFormat="1" applyBorder="1"/>
    <xf numFmtId="165" fontId="0" fillId="0" borderId="10" xfId="42" applyNumberFormat="1" applyFont="1" applyBorder="1"/>
    <xf numFmtId="165" fontId="0" fillId="34" borderId="10" xfId="42" applyNumberFormat="1" applyFont="1" applyFill="1" applyBorder="1"/>
    <xf numFmtId="0" fontId="0" fillId="35" borderId="0" xfId="0" applyFill="1" applyBorder="1"/>
    <xf numFmtId="165" fontId="0" fillId="35" borderId="0"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4</xdr:row>
      <xdr:rowOff>28575</xdr:rowOff>
    </xdr:from>
    <xdr:to>
      <xdr:col>14</xdr:col>
      <xdr:colOff>86672</xdr:colOff>
      <xdr:row>30</xdr:row>
      <xdr:rowOff>124530</xdr:rowOff>
    </xdr:to>
    <xdr:pic>
      <xdr:nvPicPr>
        <xdr:cNvPr id="2" name="Picture 1">
          <a:extLst>
            <a:ext uri="{FF2B5EF4-FFF2-40B4-BE49-F238E27FC236}">
              <a16:creationId xmlns:a16="http://schemas.microsoft.com/office/drawing/2014/main" id="{269CA8D0-5594-D034-CDEC-D9B714366881}"/>
            </a:ext>
          </a:extLst>
        </xdr:cNvPr>
        <xdr:cNvPicPr>
          <a:picLocks noChangeAspect="1"/>
        </xdr:cNvPicPr>
      </xdr:nvPicPr>
      <xdr:blipFill>
        <a:blip xmlns:r="http://schemas.openxmlformats.org/officeDocument/2006/relationships" r:embed="rId1"/>
        <a:stretch>
          <a:fillRect/>
        </a:stretch>
      </xdr:blipFill>
      <xdr:spPr>
        <a:xfrm>
          <a:off x="3276600" y="600075"/>
          <a:ext cx="6782747" cy="5048955"/>
        </a:xfrm>
        <a:prstGeom prst="rect">
          <a:avLst/>
        </a:prstGeom>
        <a:ln>
          <a:solidFill>
            <a:schemeClr val="bg1">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xdr:row>
      <xdr:rowOff>0</xdr:rowOff>
    </xdr:from>
    <xdr:to>
      <xdr:col>7</xdr:col>
      <xdr:colOff>1296234</xdr:colOff>
      <xdr:row>16</xdr:row>
      <xdr:rowOff>28898</xdr:rowOff>
    </xdr:to>
    <xdr:pic>
      <xdr:nvPicPr>
        <xdr:cNvPr id="2" name="Picture 1">
          <a:extLst>
            <a:ext uri="{FF2B5EF4-FFF2-40B4-BE49-F238E27FC236}">
              <a16:creationId xmlns:a16="http://schemas.microsoft.com/office/drawing/2014/main" id="{9F86FEEB-B7AB-1BF9-8EA8-4225754FC48B}"/>
            </a:ext>
          </a:extLst>
        </xdr:cNvPr>
        <xdr:cNvPicPr>
          <a:picLocks noChangeAspect="1"/>
        </xdr:cNvPicPr>
      </xdr:nvPicPr>
      <xdr:blipFill>
        <a:blip xmlns:r="http://schemas.openxmlformats.org/officeDocument/2006/relationships" r:embed="rId1"/>
        <a:stretch>
          <a:fillRect/>
        </a:stretch>
      </xdr:blipFill>
      <xdr:spPr>
        <a:xfrm>
          <a:off x="3524250" y="571500"/>
          <a:ext cx="5973009" cy="2314898"/>
        </a:xfrm>
        <a:prstGeom prst="rect">
          <a:avLst/>
        </a:prstGeom>
        <a:ln>
          <a:solidFill>
            <a:schemeClr val="bg1">
              <a:lumMod val="50000"/>
            </a:schemeClr>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695325</xdr:colOff>
      <xdr:row>3</xdr:row>
      <xdr:rowOff>161925</xdr:rowOff>
    </xdr:from>
    <xdr:to>
      <xdr:col>11</xdr:col>
      <xdr:colOff>124514</xdr:colOff>
      <xdr:row>17</xdr:row>
      <xdr:rowOff>28929</xdr:rowOff>
    </xdr:to>
    <xdr:pic>
      <xdr:nvPicPr>
        <xdr:cNvPr id="2" name="Picture 1">
          <a:extLst>
            <a:ext uri="{FF2B5EF4-FFF2-40B4-BE49-F238E27FC236}">
              <a16:creationId xmlns:a16="http://schemas.microsoft.com/office/drawing/2014/main" id="{7E3E0FD0-F60D-B579-63AA-D17EB2B16A23}"/>
            </a:ext>
          </a:extLst>
        </xdr:cNvPr>
        <xdr:cNvPicPr>
          <a:picLocks noChangeAspect="1"/>
        </xdr:cNvPicPr>
      </xdr:nvPicPr>
      <xdr:blipFill>
        <a:blip xmlns:r="http://schemas.openxmlformats.org/officeDocument/2006/relationships" r:embed="rId1"/>
        <a:stretch>
          <a:fillRect/>
        </a:stretch>
      </xdr:blipFill>
      <xdr:spPr>
        <a:xfrm>
          <a:off x="4676775" y="762000"/>
          <a:ext cx="4934639" cy="2534004"/>
        </a:xfrm>
        <a:prstGeom prst="rect">
          <a:avLst/>
        </a:prstGeom>
        <a:ln>
          <a:solidFill>
            <a:schemeClr val="bg1">
              <a:lumMod val="50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10</xdr:col>
      <xdr:colOff>219701</xdr:colOff>
      <xdr:row>17</xdr:row>
      <xdr:rowOff>162267</xdr:rowOff>
    </xdr:to>
    <xdr:pic>
      <xdr:nvPicPr>
        <xdr:cNvPr id="2" name="Picture 1">
          <a:extLst>
            <a:ext uri="{FF2B5EF4-FFF2-40B4-BE49-F238E27FC236}">
              <a16:creationId xmlns:a16="http://schemas.microsoft.com/office/drawing/2014/main" id="{615FE25B-B36B-D29C-5A25-E1B995B660DE}"/>
            </a:ext>
          </a:extLst>
        </xdr:cNvPr>
        <xdr:cNvPicPr>
          <a:picLocks noChangeAspect="1"/>
        </xdr:cNvPicPr>
      </xdr:nvPicPr>
      <xdr:blipFill>
        <a:blip xmlns:r="http://schemas.openxmlformats.org/officeDocument/2006/relationships" r:embed="rId1"/>
        <a:stretch>
          <a:fillRect/>
        </a:stretch>
      </xdr:blipFill>
      <xdr:spPr>
        <a:xfrm>
          <a:off x="2381250" y="190500"/>
          <a:ext cx="4486901" cy="2448267"/>
        </a:xfrm>
        <a:prstGeom prst="rect">
          <a:avLst/>
        </a:prstGeom>
        <a:ln>
          <a:solidFill>
            <a:schemeClr val="bg1">
              <a:lumMod val="50000"/>
            </a:schemeClr>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16</xdr:row>
      <xdr:rowOff>0</xdr:rowOff>
    </xdr:from>
    <xdr:to>
      <xdr:col>12</xdr:col>
      <xdr:colOff>1086754</xdr:colOff>
      <xdr:row>32</xdr:row>
      <xdr:rowOff>171899</xdr:rowOff>
    </xdr:to>
    <xdr:pic>
      <xdr:nvPicPr>
        <xdr:cNvPr id="2" name="Picture 1">
          <a:extLst>
            <a:ext uri="{FF2B5EF4-FFF2-40B4-BE49-F238E27FC236}">
              <a16:creationId xmlns:a16="http://schemas.microsoft.com/office/drawing/2014/main" id="{A4CB9D6D-BC8F-B6EC-E067-FBCC3D31617D}"/>
            </a:ext>
          </a:extLst>
        </xdr:cNvPr>
        <xdr:cNvPicPr>
          <a:picLocks noChangeAspect="1"/>
        </xdr:cNvPicPr>
      </xdr:nvPicPr>
      <xdr:blipFill>
        <a:blip xmlns:r="http://schemas.openxmlformats.org/officeDocument/2006/relationships" r:embed="rId1"/>
        <a:stretch>
          <a:fillRect/>
        </a:stretch>
      </xdr:blipFill>
      <xdr:spPr>
        <a:xfrm>
          <a:off x="6924675" y="2857500"/>
          <a:ext cx="6477904" cy="3219899"/>
        </a:xfrm>
        <a:prstGeom prst="rect">
          <a:avLst/>
        </a:prstGeom>
        <a:ln>
          <a:solidFill>
            <a:schemeClr val="bg1">
              <a:lumMod val="50000"/>
            </a:schemeClr>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19050</xdr:colOff>
      <xdr:row>2</xdr:row>
      <xdr:rowOff>171450</xdr:rowOff>
    </xdr:from>
    <xdr:to>
      <xdr:col>16</xdr:col>
      <xdr:colOff>467553</xdr:colOff>
      <xdr:row>20</xdr:row>
      <xdr:rowOff>114771</xdr:rowOff>
    </xdr:to>
    <xdr:pic>
      <xdr:nvPicPr>
        <xdr:cNvPr id="2" name="Picture 1">
          <a:extLst>
            <a:ext uri="{FF2B5EF4-FFF2-40B4-BE49-F238E27FC236}">
              <a16:creationId xmlns:a16="http://schemas.microsoft.com/office/drawing/2014/main" id="{A46A338D-972B-FD8A-A59E-84A2D9D6FA1C}"/>
            </a:ext>
          </a:extLst>
        </xdr:cNvPr>
        <xdr:cNvPicPr>
          <a:picLocks noChangeAspect="1"/>
        </xdr:cNvPicPr>
      </xdr:nvPicPr>
      <xdr:blipFill>
        <a:blip xmlns:r="http://schemas.openxmlformats.org/officeDocument/2006/relationships" r:embed="rId1"/>
        <a:stretch>
          <a:fillRect/>
        </a:stretch>
      </xdr:blipFill>
      <xdr:spPr>
        <a:xfrm>
          <a:off x="7800975" y="361950"/>
          <a:ext cx="5934903" cy="3372321"/>
        </a:xfrm>
        <a:prstGeom prst="rect">
          <a:avLst/>
        </a:prstGeom>
        <a:ln>
          <a:solidFill>
            <a:schemeClr val="bg1">
              <a:lumMod val="50000"/>
            </a:schemeClr>
          </a:solidFill>
        </a:ln>
      </xdr:spPr>
    </xdr:pic>
    <xdr:clientData/>
  </xdr:twoCellAnchor>
  <xdr:twoCellAnchor editAs="oneCell">
    <xdr:from>
      <xdr:col>6</xdr:col>
      <xdr:colOff>600075</xdr:colOff>
      <xdr:row>21</xdr:row>
      <xdr:rowOff>152400</xdr:rowOff>
    </xdr:from>
    <xdr:to>
      <xdr:col>20</xdr:col>
      <xdr:colOff>10634</xdr:colOff>
      <xdr:row>40</xdr:row>
      <xdr:rowOff>152905</xdr:rowOff>
    </xdr:to>
    <xdr:pic>
      <xdr:nvPicPr>
        <xdr:cNvPr id="3" name="Picture 2">
          <a:extLst>
            <a:ext uri="{FF2B5EF4-FFF2-40B4-BE49-F238E27FC236}">
              <a16:creationId xmlns:a16="http://schemas.microsoft.com/office/drawing/2014/main" id="{E1E84E85-7AD5-1772-B93B-1DCA503E47AD}"/>
            </a:ext>
          </a:extLst>
        </xdr:cNvPr>
        <xdr:cNvPicPr>
          <a:picLocks noChangeAspect="1"/>
        </xdr:cNvPicPr>
      </xdr:nvPicPr>
      <xdr:blipFill>
        <a:blip xmlns:r="http://schemas.openxmlformats.org/officeDocument/2006/relationships" r:embed="rId2"/>
        <a:stretch>
          <a:fillRect/>
        </a:stretch>
      </xdr:blipFill>
      <xdr:spPr>
        <a:xfrm>
          <a:off x="7772400" y="3581400"/>
          <a:ext cx="7944959" cy="3620005"/>
        </a:xfrm>
        <a:prstGeom prst="rect">
          <a:avLst/>
        </a:prstGeom>
        <a:ln>
          <a:solidFill>
            <a:schemeClr val="bg1">
              <a:lumMod val="50000"/>
            </a:schemeClr>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267673</xdr:colOff>
      <xdr:row>24</xdr:row>
      <xdr:rowOff>29137</xdr:rowOff>
    </xdr:to>
    <xdr:pic>
      <xdr:nvPicPr>
        <xdr:cNvPr id="2" name="Picture 1">
          <a:extLst>
            <a:ext uri="{FF2B5EF4-FFF2-40B4-BE49-F238E27FC236}">
              <a16:creationId xmlns:a16="http://schemas.microsoft.com/office/drawing/2014/main" id="{F85096F2-50A5-5651-8080-1E896AA5E07F}"/>
            </a:ext>
          </a:extLst>
        </xdr:cNvPr>
        <xdr:cNvPicPr>
          <a:picLocks noChangeAspect="1"/>
        </xdr:cNvPicPr>
      </xdr:nvPicPr>
      <xdr:blipFill>
        <a:blip xmlns:r="http://schemas.openxmlformats.org/officeDocument/2006/relationships" r:embed="rId1"/>
        <a:stretch>
          <a:fillRect/>
        </a:stretch>
      </xdr:blipFill>
      <xdr:spPr>
        <a:xfrm>
          <a:off x="6762750" y="381000"/>
          <a:ext cx="6973273" cy="4029637"/>
        </a:xfrm>
        <a:prstGeom prst="rect">
          <a:avLst/>
        </a:prstGeom>
        <a:ln>
          <a:solidFill>
            <a:schemeClr val="bg1">
              <a:lumMod val="50000"/>
            </a:schemeClr>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T28"/>
  <sheetViews>
    <sheetView tabSelected="1" workbookViewId="0">
      <selection activeCell="B21" sqref="B21"/>
    </sheetView>
  </sheetViews>
  <sheetFormatPr defaultRowHeight="15" x14ac:dyDescent="0.25"/>
  <cols>
    <col min="1" max="1" width="23.42578125" customWidth="1"/>
    <col min="2" max="2" width="16.42578125" style="14" customWidth="1"/>
  </cols>
  <sheetData>
    <row r="2" spans="1:20" ht="15" customHeight="1" x14ac:dyDescent="0.25">
      <c r="A2" s="21" t="s">
        <v>1113</v>
      </c>
      <c r="B2" s="21"/>
      <c r="C2" s="21"/>
      <c r="D2" s="21"/>
      <c r="E2" s="21"/>
      <c r="F2" s="21"/>
      <c r="G2" s="21"/>
      <c r="H2" s="21"/>
    </row>
    <row r="3" spans="1:20" x14ac:dyDescent="0.25">
      <c r="A3" s="21"/>
      <c r="B3" s="21"/>
      <c r="C3" s="21"/>
      <c r="D3" s="21"/>
      <c r="E3" s="21"/>
      <c r="F3" s="21"/>
      <c r="G3" s="21"/>
      <c r="H3" s="21"/>
    </row>
    <row r="4" spans="1:20" x14ac:dyDescent="0.25">
      <c r="A4" s="20"/>
      <c r="B4" s="20"/>
      <c r="C4" s="20"/>
    </row>
    <row r="5" spans="1:20" x14ac:dyDescent="0.25">
      <c r="A5" s="9" t="s">
        <v>193</v>
      </c>
      <c r="B5" s="10" t="s">
        <v>194</v>
      </c>
    </row>
    <row r="6" spans="1:20" x14ac:dyDescent="0.25">
      <c r="A6" s="8" t="s">
        <v>109</v>
      </c>
      <c r="B6" s="11">
        <v>2006</v>
      </c>
    </row>
    <row r="7" spans="1:20" x14ac:dyDescent="0.25">
      <c r="A7" s="8" t="s">
        <v>135</v>
      </c>
      <c r="B7" s="11">
        <v>2006</v>
      </c>
      <c r="R7" s="1"/>
      <c r="S7" s="1"/>
      <c r="T7" s="1"/>
    </row>
    <row r="8" spans="1:20" x14ac:dyDescent="0.25">
      <c r="A8" s="8" t="s">
        <v>110</v>
      </c>
      <c r="B8" s="11">
        <v>2006</v>
      </c>
    </row>
    <row r="9" spans="1:20" x14ac:dyDescent="0.25">
      <c r="A9" s="8" t="s">
        <v>111</v>
      </c>
      <c r="B9" s="11" t="s">
        <v>134</v>
      </c>
    </row>
    <row r="10" spans="1:20" x14ac:dyDescent="0.25">
      <c r="A10" s="8" t="s">
        <v>112</v>
      </c>
      <c r="B10" s="11">
        <v>3</v>
      </c>
    </row>
    <row r="11" spans="1:20" x14ac:dyDescent="0.25">
      <c r="A11" s="8" t="s">
        <v>113</v>
      </c>
      <c r="B11" s="11">
        <v>7</v>
      </c>
    </row>
    <row r="12" spans="1:20" x14ac:dyDescent="0.25">
      <c r="A12" s="8" t="s">
        <v>114</v>
      </c>
      <c r="B12" s="29">
        <v>4.9850000000000003</v>
      </c>
    </row>
    <row r="13" spans="1:20" x14ac:dyDescent="0.25">
      <c r="A13" s="8" t="s">
        <v>115</v>
      </c>
      <c r="B13" s="30">
        <v>0.99</v>
      </c>
    </row>
    <row r="14" spans="1:20" x14ac:dyDescent="0.25">
      <c r="A14" s="8" t="s">
        <v>116</v>
      </c>
      <c r="B14" s="30">
        <v>4.99</v>
      </c>
    </row>
    <row r="15" spans="1:20" x14ac:dyDescent="0.25">
      <c r="A15" s="8" t="s">
        <v>117</v>
      </c>
      <c r="B15" s="30">
        <v>2.98</v>
      </c>
    </row>
    <row r="16" spans="1:20" x14ac:dyDescent="0.25">
      <c r="A16" s="8" t="s">
        <v>118</v>
      </c>
      <c r="B16" s="11">
        <v>46</v>
      </c>
    </row>
    <row r="17" spans="1:2" x14ac:dyDescent="0.25">
      <c r="A17" s="8" t="s">
        <v>119</v>
      </c>
      <c r="B17" s="11">
        <v>185</v>
      </c>
    </row>
    <row r="18" spans="1:2" x14ac:dyDescent="0.25">
      <c r="A18" s="8" t="s">
        <v>120</v>
      </c>
      <c r="B18" s="29">
        <v>115.27200000000001</v>
      </c>
    </row>
    <row r="19" spans="1:2" x14ac:dyDescent="0.25">
      <c r="A19" s="8" t="s">
        <v>121</v>
      </c>
      <c r="B19" s="31">
        <v>9.99</v>
      </c>
    </row>
    <row r="20" spans="1:2" x14ac:dyDescent="0.25">
      <c r="A20" s="8" t="s">
        <v>122</v>
      </c>
      <c r="B20" s="31">
        <v>29.99</v>
      </c>
    </row>
    <row r="21" spans="1:2" x14ac:dyDescent="0.25">
      <c r="A21" s="8" t="s">
        <v>123</v>
      </c>
      <c r="B21" s="30">
        <v>19.984000000000002</v>
      </c>
    </row>
    <row r="22" spans="1:2" x14ac:dyDescent="0.25">
      <c r="A22" s="8" t="s">
        <v>124</v>
      </c>
      <c r="B22" s="11" t="s">
        <v>128</v>
      </c>
    </row>
    <row r="23" spans="1:2" x14ac:dyDescent="0.25">
      <c r="A23" s="8" t="s">
        <v>125</v>
      </c>
      <c r="B23" s="12">
        <v>41420</v>
      </c>
    </row>
    <row r="24" spans="1:2" x14ac:dyDescent="0.25">
      <c r="A24" s="8" t="s">
        <v>126</v>
      </c>
      <c r="B24" s="12">
        <v>41420</v>
      </c>
    </row>
    <row r="25" spans="1:2" x14ac:dyDescent="0.25">
      <c r="A25" s="8" t="s">
        <v>127</v>
      </c>
      <c r="B25" s="12">
        <v>41420</v>
      </c>
    </row>
    <row r="26" spans="1:2" x14ac:dyDescent="0.25">
      <c r="B26" s="13"/>
    </row>
    <row r="27" spans="1:2" x14ac:dyDescent="0.25">
      <c r="B27" s="13"/>
    </row>
    <row r="28" spans="1:2" x14ac:dyDescent="0.25">
      <c r="B28" s="13"/>
    </row>
  </sheetData>
  <mergeCells count="1">
    <mergeCell ref="A2:H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3"/>
  <sheetViews>
    <sheetView workbookViewId="0">
      <selection activeCell="A15" sqref="A15"/>
    </sheetView>
  </sheetViews>
  <sheetFormatPr defaultRowHeight="15" x14ac:dyDescent="0.25"/>
  <cols>
    <col min="1" max="1" width="15.5703125" customWidth="1"/>
    <col min="2" max="2" width="18.140625" customWidth="1"/>
    <col min="3" max="3" width="19" customWidth="1"/>
    <col min="4" max="4" width="16.28515625" customWidth="1"/>
    <col min="5" max="5" width="19.42578125" customWidth="1"/>
    <col min="6" max="6" width="17" customWidth="1"/>
    <col min="7" max="7" width="17.5703125" customWidth="1"/>
    <col min="8" max="8" width="20.28515625" customWidth="1"/>
  </cols>
  <sheetData>
    <row r="2" spans="1:6" ht="15" customHeight="1" x14ac:dyDescent="0.25">
      <c r="A2" s="21" t="s">
        <v>1112</v>
      </c>
      <c r="B2" s="21"/>
      <c r="C2" s="21"/>
      <c r="D2" s="21"/>
      <c r="E2" s="21"/>
      <c r="F2" s="21"/>
    </row>
    <row r="3" spans="1:6" ht="1.5" customHeight="1" x14ac:dyDescent="0.25">
      <c r="A3" s="21"/>
      <c r="B3" s="21"/>
      <c r="C3" s="21"/>
      <c r="D3" s="21"/>
      <c r="E3" s="21"/>
      <c r="F3" s="21"/>
    </row>
    <row r="5" spans="1:6" x14ac:dyDescent="0.25">
      <c r="A5" s="9" t="s">
        <v>193</v>
      </c>
      <c r="B5" s="10" t="s">
        <v>194</v>
      </c>
    </row>
    <row r="6" spans="1:6" x14ac:dyDescent="0.25">
      <c r="A6" s="8" t="s">
        <v>129</v>
      </c>
      <c r="B6" s="11">
        <v>1</v>
      </c>
    </row>
    <row r="7" spans="1:6" x14ac:dyDescent="0.25">
      <c r="A7" s="8" t="s">
        <v>130</v>
      </c>
      <c r="B7" s="11" t="b">
        <v>1</v>
      </c>
    </row>
    <row r="8" spans="1:6" x14ac:dyDescent="0.25">
      <c r="A8" s="8" t="s">
        <v>131</v>
      </c>
      <c r="B8" s="12">
        <v>38762</v>
      </c>
    </row>
    <row r="9" spans="1:6" x14ac:dyDescent="0.25">
      <c r="A9" s="8" t="s">
        <v>132</v>
      </c>
      <c r="B9" s="12">
        <v>38762</v>
      </c>
    </row>
    <row r="10" spans="1:6" x14ac:dyDescent="0.25">
      <c r="A10" s="8" t="s">
        <v>133</v>
      </c>
      <c r="B10" s="12">
        <v>38762</v>
      </c>
    </row>
    <row r="11" spans="1:6" x14ac:dyDescent="0.25">
      <c r="A11" s="8" t="s">
        <v>125</v>
      </c>
      <c r="B11" s="12">
        <v>41420.617890486108</v>
      </c>
    </row>
    <row r="12" spans="1:6" x14ac:dyDescent="0.25">
      <c r="A12" s="8" t="s">
        <v>126</v>
      </c>
      <c r="B12" s="12">
        <v>41420.617890486108</v>
      </c>
    </row>
    <row r="13" spans="1:6" x14ac:dyDescent="0.25">
      <c r="A13" s="8" t="s">
        <v>127</v>
      </c>
      <c r="B13" s="12">
        <v>41420.617890486108</v>
      </c>
    </row>
  </sheetData>
  <mergeCells count="1">
    <mergeCell ref="A2:F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13"/>
  <sheetViews>
    <sheetView workbookViewId="0">
      <selection activeCell="D21" sqref="D21"/>
    </sheetView>
  </sheetViews>
  <sheetFormatPr defaultRowHeight="15" x14ac:dyDescent="0.25"/>
  <cols>
    <col min="1" max="1" width="22.5703125" customWidth="1"/>
    <col min="2" max="2" width="18.5703125" customWidth="1"/>
    <col min="3" max="3" width="18.5703125" style="3" customWidth="1"/>
    <col min="4" max="4" width="18.5703125" customWidth="1"/>
  </cols>
  <sheetData>
    <row r="2" spans="1:10" ht="15" customHeight="1" x14ac:dyDescent="0.25">
      <c r="A2" s="25" t="s">
        <v>1116</v>
      </c>
      <c r="B2" s="25"/>
      <c r="C2" s="25"/>
      <c r="D2" s="25"/>
      <c r="E2" s="25"/>
      <c r="F2" s="25"/>
      <c r="G2" s="25"/>
      <c r="H2" s="25"/>
      <c r="I2" s="25"/>
      <c r="J2" s="25"/>
    </row>
    <row r="3" spans="1:10" ht="21" customHeight="1" x14ac:dyDescent="0.25">
      <c r="A3" s="25"/>
      <c r="B3" s="25"/>
      <c r="C3" s="25"/>
      <c r="D3" s="25"/>
      <c r="E3" s="25"/>
      <c r="F3" s="25"/>
      <c r="G3" s="25"/>
      <c r="H3" s="25"/>
      <c r="I3" s="25"/>
      <c r="J3" s="25"/>
    </row>
    <row r="4" spans="1:10" ht="15" customHeight="1" x14ac:dyDescent="0.25">
      <c r="A4" s="18"/>
      <c r="B4" s="18"/>
      <c r="C4" s="26"/>
      <c r="D4" s="17"/>
      <c r="E4" s="17"/>
      <c r="F4" s="17"/>
    </row>
    <row r="5" spans="1:10" s="4" customFormat="1" x14ac:dyDescent="0.25">
      <c r="A5" s="15" t="s">
        <v>0</v>
      </c>
      <c r="B5" s="15" t="s">
        <v>189</v>
      </c>
      <c r="C5" s="27" t="s">
        <v>1115</v>
      </c>
      <c r="E5" s="16"/>
      <c r="F5" s="16"/>
      <c r="G5" s="16"/>
      <c r="H5" s="16"/>
      <c r="I5" s="16"/>
      <c r="J5" s="16"/>
    </row>
    <row r="6" spans="1:10" x14ac:dyDescent="0.25">
      <c r="A6" s="32" t="s">
        <v>43</v>
      </c>
      <c r="B6" s="32">
        <v>60</v>
      </c>
      <c r="C6" s="33">
        <v>6034.78</v>
      </c>
      <c r="E6" s="16"/>
      <c r="F6" s="16"/>
      <c r="G6" s="16"/>
      <c r="H6" s="16"/>
      <c r="I6" s="16"/>
      <c r="J6" s="16"/>
    </row>
    <row r="7" spans="1:10" ht="15" customHeight="1" x14ac:dyDescent="0.25">
      <c r="A7" s="32" t="s">
        <v>22</v>
      </c>
      <c r="B7" s="32">
        <v>53</v>
      </c>
      <c r="C7" s="33">
        <v>5251.03</v>
      </c>
    </row>
    <row r="8" spans="1:10" x14ac:dyDescent="0.25">
      <c r="A8" s="8" t="s">
        <v>102</v>
      </c>
      <c r="B8" s="8">
        <v>36</v>
      </c>
      <c r="C8" s="28">
        <v>3685.31</v>
      </c>
    </row>
    <row r="9" spans="1:10" x14ac:dyDescent="0.25">
      <c r="A9" s="32" t="s">
        <v>49</v>
      </c>
      <c r="B9" s="32">
        <v>31</v>
      </c>
      <c r="C9" s="33">
        <v>3122.51</v>
      </c>
    </row>
    <row r="10" spans="1:10" x14ac:dyDescent="0.25">
      <c r="A10" s="8" t="s">
        <v>59</v>
      </c>
      <c r="B10" s="8">
        <v>30</v>
      </c>
      <c r="C10" s="28">
        <v>2984.82</v>
      </c>
    </row>
    <row r="11" spans="1:10" x14ac:dyDescent="0.25">
      <c r="A11" s="8" t="s">
        <v>14</v>
      </c>
      <c r="B11" s="8">
        <v>28</v>
      </c>
      <c r="C11" s="28">
        <v>2919.19</v>
      </c>
    </row>
    <row r="12" spans="1:10" x14ac:dyDescent="0.25">
      <c r="A12" s="8" t="s">
        <v>79</v>
      </c>
      <c r="B12" s="8">
        <v>28</v>
      </c>
      <c r="C12" s="28">
        <v>2765.62</v>
      </c>
    </row>
    <row r="13" spans="1:10" x14ac:dyDescent="0.25">
      <c r="A13" s="32" t="s">
        <v>74</v>
      </c>
      <c r="B13" s="32">
        <v>20</v>
      </c>
      <c r="C13" s="33">
        <v>2219.6999999999998</v>
      </c>
    </row>
    <row r="14" spans="1:10" x14ac:dyDescent="0.25">
      <c r="A14" s="32" t="s">
        <v>96</v>
      </c>
      <c r="B14" s="32">
        <v>15</v>
      </c>
      <c r="C14" s="33">
        <v>1498.49</v>
      </c>
    </row>
    <row r="15" spans="1:10" x14ac:dyDescent="0.25">
      <c r="A15" s="32" t="s">
        <v>44</v>
      </c>
      <c r="B15" s="32">
        <v>14</v>
      </c>
      <c r="C15" s="33">
        <v>1352.69</v>
      </c>
    </row>
    <row r="16" spans="1:10" x14ac:dyDescent="0.25">
      <c r="A16" s="8" t="s">
        <v>68</v>
      </c>
      <c r="B16" s="8">
        <v>13</v>
      </c>
      <c r="C16" s="28">
        <v>1314.92</v>
      </c>
    </row>
    <row r="17" spans="1:3" x14ac:dyDescent="0.25">
      <c r="A17" s="8" t="s">
        <v>6</v>
      </c>
      <c r="B17" s="8">
        <v>13</v>
      </c>
      <c r="C17" s="28">
        <v>1298.8</v>
      </c>
    </row>
    <row r="18" spans="1:3" x14ac:dyDescent="0.25">
      <c r="A18" s="32" t="s">
        <v>91</v>
      </c>
      <c r="B18" s="32">
        <v>10</v>
      </c>
      <c r="C18" s="33">
        <v>1155.0999999999999</v>
      </c>
    </row>
    <row r="19" spans="1:3" x14ac:dyDescent="0.25">
      <c r="A19" s="8" t="s">
        <v>84</v>
      </c>
      <c r="B19" s="8">
        <v>11</v>
      </c>
      <c r="C19" s="28">
        <v>1069.46</v>
      </c>
    </row>
    <row r="20" spans="1:3" x14ac:dyDescent="0.25">
      <c r="A20" s="8" t="s">
        <v>45</v>
      </c>
      <c r="B20" s="8">
        <v>8</v>
      </c>
      <c r="C20" s="28">
        <v>877.96</v>
      </c>
    </row>
    <row r="21" spans="1:3" x14ac:dyDescent="0.25">
      <c r="A21" s="8" t="s">
        <v>101</v>
      </c>
      <c r="B21" s="8">
        <v>9</v>
      </c>
      <c r="C21" s="28">
        <v>850.96</v>
      </c>
    </row>
    <row r="22" spans="1:3" x14ac:dyDescent="0.25">
      <c r="A22" s="8" t="s">
        <v>75</v>
      </c>
      <c r="B22" s="8">
        <v>8</v>
      </c>
      <c r="C22" s="28">
        <v>786.16</v>
      </c>
    </row>
    <row r="23" spans="1:3" x14ac:dyDescent="0.25">
      <c r="A23" s="8" t="s">
        <v>48</v>
      </c>
      <c r="B23" s="8">
        <v>7</v>
      </c>
      <c r="C23" s="28">
        <v>753.26</v>
      </c>
    </row>
    <row r="24" spans="1:3" x14ac:dyDescent="0.25">
      <c r="A24" s="8" t="s">
        <v>37</v>
      </c>
      <c r="B24" s="8">
        <v>7</v>
      </c>
      <c r="C24" s="28">
        <v>741.24</v>
      </c>
    </row>
    <row r="25" spans="1:3" x14ac:dyDescent="0.25">
      <c r="A25" s="8" t="s">
        <v>104</v>
      </c>
      <c r="B25" s="8">
        <v>6</v>
      </c>
      <c r="C25" s="28">
        <v>676.45</v>
      </c>
    </row>
    <row r="26" spans="1:3" x14ac:dyDescent="0.25">
      <c r="A26" s="8" t="s">
        <v>99</v>
      </c>
      <c r="B26" s="8">
        <v>6</v>
      </c>
      <c r="C26" s="28">
        <v>675.53</v>
      </c>
    </row>
    <row r="27" spans="1:3" x14ac:dyDescent="0.25">
      <c r="A27" s="8" t="s">
        <v>23</v>
      </c>
      <c r="B27" s="8">
        <v>6</v>
      </c>
      <c r="C27" s="28">
        <v>661.54</v>
      </c>
    </row>
    <row r="28" spans="1:3" x14ac:dyDescent="0.25">
      <c r="A28" s="8" t="s">
        <v>28</v>
      </c>
      <c r="B28" s="8">
        <v>6</v>
      </c>
      <c r="C28" s="28">
        <v>659.48</v>
      </c>
    </row>
    <row r="29" spans="1:3" x14ac:dyDescent="0.25">
      <c r="A29" s="8" t="s">
        <v>103</v>
      </c>
      <c r="B29" s="8">
        <v>7</v>
      </c>
      <c r="C29" s="28">
        <v>632.42999999999995</v>
      </c>
    </row>
    <row r="30" spans="1:3" x14ac:dyDescent="0.25">
      <c r="A30" s="8" t="s">
        <v>19</v>
      </c>
      <c r="B30" s="8">
        <v>5</v>
      </c>
      <c r="C30" s="28">
        <v>559.70000000000005</v>
      </c>
    </row>
    <row r="31" spans="1:3" x14ac:dyDescent="0.25">
      <c r="A31" s="8" t="s">
        <v>66</v>
      </c>
      <c r="B31" s="8">
        <v>5</v>
      </c>
      <c r="C31" s="28">
        <v>557.73</v>
      </c>
    </row>
    <row r="32" spans="1:3" x14ac:dyDescent="0.25">
      <c r="A32" s="8" t="s">
        <v>85</v>
      </c>
      <c r="B32" s="8">
        <v>5</v>
      </c>
      <c r="C32" s="28">
        <v>527.77</v>
      </c>
    </row>
    <row r="33" spans="1:3" x14ac:dyDescent="0.25">
      <c r="A33" s="8" t="s">
        <v>86</v>
      </c>
      <c r="B33" s="8">
        <v>5</v>
      </c>
      <c r="C33" s="28">
        <v>513.79999999999995</v>
      </c>
    </row>
    <row r="34" spans="1:3" x14ac:dyDescent="0.25">
      <c r="A34" s="8" t="s">
        <v>106</v>
      </c>
      <c r="B34" s="8">
        <v>4</v>
      </c>
      <c r="C34" s="28">
        <v>473.93</v>
      </c>
    </row>
    <row r="35" spans="1:3" x14ac:dyDescent="0.25">
      <c r="A35" s="8" t="s">
        <v>71</v>
      </c>
      <c r="B35" s="8">
        <v>5</v>
      </c>
      <c r="C35" s="28">
        <v>473.84</v>
      </c>
    </row>
    <row r="36" spans="1:3" x14ac:dyDescent="0.25">
      <c r="A36" s="8" t="s">
        <v>81</v>
      </c>
      <c r="B36" s="8">
        <v>5</v>
      </c>
      <c r="C36" s="28">
        <v>452.94</v>
      </c>
    </row>
    <row r="37" spans="1:3" x14ac:dyDescent="0.25">
      <c r="A37" s="8" t="s">
        <v>73</v>
      </c>
      <c r="B37" s="8">
        <v>4</v>
      </c>
      <c r="C37" s="28">
        <v>407.01</v>
      </c>
    </row>
    <row r="38" spans="1:3" x14ac:dyDescent="0.25">
      <c r="A38" s="8" t="s">
        <v>93</v>
      </c>
      <c r="B38" s="8">
        <v>3</v>
      </c>
      <c r="C38" s="28">
        <v>401.08</v>
      </c>
    </row>
    <row r="39" spans="1:3" x14ac:dyDescent="0.25">
      <c r="A39" s="8" t="s">
        <v>47</v>
      </c>
      <c r="B39" s="8">
        <v>4</v>
      </c>
      <c r="C39" s="28">
        <v>379.13</v>
      </c>
    </row>
    <row r="40" spans="1:3" x14ac:dyDescent="0.25">
      <c r="A40" s="8" t="s">
        <v>27</v>
      </c>
      <c r="B40" s="8">
        <v>3</v>
      </c>
      <c r="C40" s="28">
        <v>369.18</v>
      </c>
    </row>
    <row r="41" spans="1:3" x14ac:dyDescent="0.25">
      <c r="A41" s="8" t="s">
        <v>11</v>
      </c>
      <c r="B41" s="8">
        <v>3</v>
      </c>
      <c r="C41" s="28">
        <v>353.19</v>
      </c>
    </row>
    <row r="42" spans="1:3" x14ac:dyDescent="0.25">
      <c r="A42" s="8" t="s">
        <v>2</v>
      </c>
      <c r="B42" s="8">
        <v>3</v>
      </c>
      <c r="C42" s="28">
        <v>349.18</v>
      </c>
    </row>
    <row r="43" spans="1:3" x14ac:dyDescent="0.25">
      <c r="A43" s="8" t="s">
        <v>33</v>
      </c>
      <c r="B43" s="8">
        <v>4</v>
      </c>
      <c r="C43" s="28">
        <v>334.12</v>
      </c>
    </row>
    <row r="44" spans="1:3" x14ac:dyDescent="0.25">
      <c r="A44" s="8" t="s">
        <v>58</v>
      </c>
      <c r="B44" s="8">
        <v>3</v>
      </c>
      <c r="C44" s="28">
        <v>330.23</v>
      </c>
    </row>
    <row r="45" spans="1:3" x14ac:dyDescent="0.25">
      <c r="A45" s="8" t="s">
        <v>92</v>
      </c>
      <c r="B45" s="8">
        <v>3</v>
      </c>
      <c r="C45" s="28">
        <v>322.22000000000003</v>
      </c>
    </row>
    <row r="46" spans="1:3" x14ac:dyDescent="0.25">
      <c r="A46" s="8" t="s">
        <v>62</v>
      </c>
      <c r="B46" s="8">
        <v>3</v>
      </c>
      <c r="C46" s="28">
        <v>315.25</v>
      </c>
    </row>
    <row r="47" spans="1:3" x14ac:dyDescent="0.25">
      <c r="A47" s="8" t="s">
        <v>100</v>
      </c>
      <c r="B47" s="8">
        <v>3</v>
      </c>
      <c r="C47" s="28">
        <v>305.25</v>
      </c>
    </row>
    <row r="48" spans="1:3" x14ac:dyDescent="0.25">
      <c r="A48" s="8" t="s">
        <v>26</v>
      </c>
      <c r="B48" s="8">
        <v>3</v>
      </c>
      <c r="C48" s="28">
        <v>304.26</v>
      </c>
    </row>
    <row r="49" spans="1:3" x14ac:dyDescent="0.25">
      <c r="A49" s="8" t="s">
        <v>21</v>
      </c>
      <c r="B49" s="8">
        <v>3</v>
      </c>
      <c r="C49" s="28">
        <v>303.33999999999997</v>
      </c>
    </row>
    <row r="50" spans="1:3" x14ac:dyDescent="0.25">
      <c r="A50" s="8" t="s">
        <v>8</v>
      </c>
      <c r="B50" s="8">
        <v>3</v>
      </c>
      <c r="C50" s="28">
        <v>284.3</v>
      </c>
    </row>
    <row r="51" spans="1:3" x14ac:dyDescent="0.25">
      <c r="A51" s="8" t="s">
        <v>61</v>
      </c>
      <c r="B51" s="8">
        <v>3</v>
      </c>
      <c r="C51" s="28">
        <v>274.35000000000002</v>
      </c>
    </row>
    <row r="52" spans="1:3" x14ac:dyDescent="0.25">
      <c r="A52" s="8" t="s">
        <v>72</v>
      </c>
      <c r="B52" s="8">
        <v>3</v>
      </c>
      <c r="C52" s="28">
        <v>273.39999999999998</v>
      </c>
    </row>
    <row r="53" spans="1:3" x14ac:dyDescent="0.25">
      <c r="A53" s="8" t="s">
        <v>12</v>
      </c>
      <c r="B53" s="8">
        <v>2</v>
      </c>
      <c r="C53" s="28">
        <v>271.36</v>
      </c>
    </row>
    <row r="54" spans="1:3" x14ac:dyDescent="0.25">
      <c r="A54" s="8" t="s">
        <v>53</v>
      </c>
      <c r="B54" s="8">
        <v>2</v>
      </c>
      <c r="C54" s="28">
        <v>249.43</v>
      </c>
    </row>
    <row r="55" spans="1:3" x14ac:dyDescent="0.25">
      <c r="A55" s="8" t="s">
        <v>90</v>
      </c>
      <c r="B55" s="8">
        <v>3</v>
      </c>
      <c r="C55" s="28">
        <v>248.41</v>
      </c>
    </row>
    <row r="56" spans="1:3" x14ac:dyDescent="0.25">
      <c r="A56" s="8" t="s">
        <v>51</v>
      </c>
      <c r="B56" s="8">
        <v>2</v>
      </c>
      <c r="C56" s="28">
        <v>245.49</v>
      </c>
    </row>
    <row r="57" spans="1:3" x14ac:dyDescent="0.25">
      <c r="A57" s="8" t="s">
        <v>107</v>
      </c>
      <c r="B57" s="8">
        <v>2</v>
      </c>
      <c r="C57" s="28">
        <v>233.49</v>
      </c>
    </row>
    <row r="58" spans="1:3" x14ac:dyDescent="0.25">
      <c r="A58" s="8" t="s">
        <v>76</v>
      </c>
      <c r="B58" s="8">
        <v>2</v>
      </c>
      <c r="C58" s="28">
        <v>224.48</v>
      </c>
    </row>
    <row r="59" spans="1:3" x14ac:dyDescent="0.25">
      <c r="A59" s="8" t="s">
        <v>77</v>
      </c>
      <c r="B59" s="8">
        <v>2</v>
      </c>
      <c r="C59" s="28">
        <v>218.42</v>
      </c>
    </row>
    <row r="60" spans="1:3" x14ac:dyDescent="0.25">
      <c r="A60" s="8" t="s">
        <v>78</v>
      </c>
      <c r="B60" s="8">
        <v>1</v>
      </c>
      <c r="C60" s="28">
        <v>211.55</v>
      </c>
    </row>
    <row r="61" spans="1:3" x14ac:dyDescent="0.25">
      <c r="A61" s="8" t="s">
        <v>35</v>
      </c>
      <c r="B61" s="8">
        <v>2</v>
      </c>
      <c r="C61" s="28">
        <v>205.52</v>
      </c>
    </row>
    <row r="62" spans="1:3" x14ac:dyDescent="0.25">
      <c r="A62" s="8" t="s">
        <v>38</v>
      </c>
      <c r="B62" s="8">
        <v>2</v>
      </c>
      <c r="C62" s="28">
        <v>204.54</v>
      </c>
    </row>
    <row r="63" spans="1:3" x14ac:dyDescent="0.25">
      <c r="A63" s="8" t="s">
        <v>88</v>
      </c>
      <c r="B63" s="8">
        <v>2</v>
      </c>
      <c r="C63" s="28">
        <v>202.51</v>
      </c>
    </row>
    <row r="64" spans="1:3" x14ac:dyDescent="0.25">
      <c r="A64" s="8" t="s">
        <v>9</v>
      </c>
      <c r="B64" s="8">
        <v>2</v>
      </c>
      <c r="C64" s="28">
        <v>198.53</v>
      </c>
    </row>
    <row r="65" spans="1:3" x14ac:dyDescent="0.25">
      <c r="A65" s="8" t="s">
        <v>16</v>
      </c>
      <c r="B65" s="8">
        <v>2</v>
      </c>
      <c r="C65" s="28">
        <v>194.52</v>
      </c>
    </row>
    <row r="66" spans="1:3" x14ac:dyDescent="0.25">
      <c r="A66" s="8" t="s">
        <v>50</v>
      </c>
      <c r="B66" s="8">
        <v>2</v>
      </c>
      <c r="C66" s="28">
        <v>192.51</v>
      </c>
    </row>
    <row r="67" spans="1:3" x14ac:dyDescent="0.25">
      <c r="A67" s="8" t="s">
        <v>4</v>
      </c>
      <c r="B67" s="8">
        <v>2</v>
      </c>
      <c r="C67" s="28">
        <v>187.55</v>
      </c>
    </row>
    <row r="68" spans="1:3" x14ac:dyDescent="0.25">
      <c r="A68" s="8" t="s">
        <v>18</v>
      </c>
      <c r="B68" s="8">
        <v>2</v>
      </c>
      <c r="C68" s="28">
        <v>186.49</v>
      </c>
    </row>
    <row r="69" spans="1:3" x14ac:dyDescent="0.25">
      <c r="A69" s="8" t="s">
        <v>63</v>
      </c>
      <c r="B69" s="8">
        <v>2</v>
      </c>
      <c r="C69" s="28">
        <v>179.53</v>
      </c>
    </row>
    <row r="70" spans="1:3" x14ac:dyDescent="0.25">
      <c r="A70" s="8" t="s">
        <v>17</v>
      </c>
      <c r="B70" s="8">
        <v>2</v>
      </c>
      <c r="C70" s="28">
        <v>179.51</v>
      </c>
    </row>
    <row r="71" spans="1:3" x14ac:dyDescent="0.25">
      <c r="A71" s="8" t="s">
        <v>13</v>
      </c>
      <c r="B71" s="8">
        <v>2</v>
      </c>
      <c r="C71" s="28">
        <v>178.56</v>
      </c>
    </row>
    <row r="72" spans="1:3" x14ac:dyDescent="0.25">
      <c r="A72" s="8" t="s">
        <v>24</v>
      </c>
      <c r="B72" s="8">
        <v>2</v>
      </c>
      <c r="C72" s="28">
        <v>168.58</v>
      </c>
    </row>
    <row r="73" spans="1:3" x14ac:dyDescent="0.25">
      <c r="A73" s="8" t="s">
        <v>70</v>
      </c>
      <c r="B73" s="8">
        <v>2</v>
      </c>
      <c r="C73" s="28">
        <v>161.56</v>
      </c>
    </row>
    <row r="74" spans="1:3" x14ac:dyDescent="0.25">
      <c r="A74" s="8" t="s">
        <v>40</v>
      </c>
      <c r="B74" s="8">
        <v>1</v>
      </c>
      <c r="C74" s="28">
        <v>146.68</v>
      </c>
    </row>
    <row r="75" spans="1:3" x14ac:dyDescent="0.25">
      <c r="A75" s="8" t="s">
        <v>64</v>
      </c>
      <c r="B75" s="8">
        <v>1</v>
      </c>
      <c r="C75" s="28">
        <v>143.69999999999999</v>
      </c>
    </row>
    <row r="76" spans="1:3" x14ac:dyDescent="0.25">
      <c r="A76" s="8" t="s">
        <v>89</v>
      </c>
      <c r="B76" s="8">
        <v>1</v>
      </c>
      <c r="C76" s="28">
        <v>139.66999999999999</v>
      </c>
    </row>
    <row r="77" spans="1:3" x14ac:dyDescent="0.25">
      <c r="A77" s="8" t="s">
        <v>25</v>
      </c>
      <c r="B77" s="8">
        <v>1</v>
      </c>
      <c r="C77" s="28">
        <v>132.72</v>
      </c>
    </row>
    <row r="78" spans="1:3" x14ac:dyDescent="0.25">
      <c r="A78" s="8" t="s">
        <v>60</v>
      </c>
      <c r="B78" s="8">
        <v>1</v>
      </c>
      <c r="C78" s="28">
        <v>127.66</v>
      </c>
    </row>
    <row r="79" spans="1:3" x14ac:dyDescent="0.25">
      <c r="A79" s="8" t="s">
        <v>97</v>
      </c>
      <c r="B79" s="8">
        <v>1</v>
      </c>
      <c r="C79" s="28">
        <v>126.74</v>
      </c>
    </row>
    <row r="80" spans="1:3" x14ac:dyDescent="0.25">
      <c r="A80" s="8" t="s">
        <v>20</v>
      </c>
      <c r="B80" s="8">
        <v>1</v>
      </c>
      <c r="C80" s="28">
        <v>122.72</v>
      </c>
    </row>
    <row r="81" spans="1:3" x14ac:dyDescent="0.25">
      <c r="A81" s="8" t="s">
        <v>57</v>
      </c>
      <c r="B81" s="8">
        <v>1</v>
      </c>
      <c r="C81" s="28">
        <v>121.73</v>
      </c>
    </row>
    <row r="82" spans="1:3" x14ac:dyDescent="0.25">
      <c r="A82" s="8" t="s">
        <v>108</v>
      </c>
      <c r="B82" s="8">
        <v>1</v>
      </c>
      <c r="C82" s="28">
        <v>121.7</v>
      </c>
    </row>
    <row r="83" spans="1:3" x14ac:dyDescent="0.25">
      <c r="A83" s="8" t="s">
        <v>105</v>
      </c>
      <c r="B83" s="8">
        <v>1</v>
      </c>
      <c r="C83" s="28">
        <v>121.69</v>
      </c>
    </row>
    <row r="84" spans="1:3" x14ac:dyDescent="0.25">
      <c r="A84" s="8" t="s">
        <v>39</v>
      </c>
      <c r="B84" s="8">
        <v>1</v>
      </c>
      <c r="C84" s="28">
        <v>119.72</v>
      </c>
    </row>
    <row r="85" spans="1:3" x14ac:dyDescent="0.25">
      <c r="A85" s="8" t="s">
        <v>7</v>
      </c>
      <c r="B85" s="8">
        <v>1</v>
      </c>
      <c r="C85" s="28">
        <v>118.75</v>
      </c>
    </row>
    <row r="86" spans="1:3" x14ac:dyDescent="0.25">
      <c r="A86" s="8" t="s">
        <v>36</v>
      </c>
      <c r="B86" s="8">
        <v>1</v>
      </c>
      <c r="C86" s="28">
        <v>114.73</v>
      </c>
    </row>
    <row r="87" spans="1:3" x14ac:dyDescent="0.25">
      <c r="A87" s="8" t="s">
        <v>46</v>
      </c>
      <c r="B87" s="8">
        <v>1</v>
      </c>
      <c r="C87" s="28">
        <v>111.73</v>
      </c>
    </row>
    <row r="88" spans="1:3" x14ac:dyDescent="0.25">
      <c r="A88" s="8" t="s">
        <v>42</v>
      </c>
      <c r="B88" s="8">
        <v>1</v>
      </c>
      <c r="C88" s="28">
        <v>111.71</v>
      </c>
    </row>
    <row r="89" spans="1:3" x14ac:dyDescent="0.25">
      <c r="A89" s="8" t="s">
        <v>10</v>
      </c>
      <c r="B89" s="8">
        <v>1</v>
      </c>
      <c r="C89" s="28">
        <v>108.76</v>
      </c>
    </row>
    <row r="90" spans="1:3" x14ac:dyDescent="0.25">
      <c r="A90" s="8" t="s">
        <v>69</v>
      </c>
      <c r="B90" s="8">
        <v>1</v>
      </c>
      <c r="C90" s="28">
        <v>107.71</v>
      </c>
    </row>
    <row r="91" spans="1:3" x14ac:dyDescent="0.25">
      <c r="A91" s="8" t="s">
        <v>15</v>
      </c>
      <c r="B91" s="8">
        <v>1</v>
      </c>
      <c r="C91" s="28">
        <v>107.66</v>
      </c>
    </row>
    <row r="92" spans="1:3" x14ac:dyDescent="0.25">
      <c r="A92" s="8" t="s">
        <v>52</v>
      </c>
      <c r="B92" s="8">
        <v>1</v>
      </c>
      <c r="C92" s="28">
        <v>106.75</v>
      </c>
    </row>
    <row r="93" spans="1:3" x14ac:dyDescent="0.25">
      <c r="A93" s="8" t="s">
        <v>29</v>
      </c>
      <c r="B93" s="8">
        <v>1</v>
      </c>
      <c r="C93" s="28">
        <v>105.72</v>
      </c>
    </row>
    <row r="94" spans="1:3" x14ac:dyDescent="0.25">
      <c r="A94" s="8" t="s">
        <v>41</v>
      </c>
      <c r="B94" s="8">
        <v>1</v>
      </c>
      <c r="C94" s="28">
        <v>104.76</v>
      </c>
    </row>
    <row r="95" spans="1:3" x14ac:dyDescent="0.25">
      <c r="A95" s="8" t="s">
        <v>87</v>
      </c>
      <c r="B95" s="8">
        <v>1</v>
      </c>
      <c r="C95" s="28">
        <v>103.73</v>
      </c>
    </row>
    <row r="96" spans="1:3" x14ac:dyDescent="0.25">
      <c r="A96" s="8" t="s">
        <v>54</v>
      </c>
      <c r="B96" s="8">
        <v>1</v>
      </c>
      <c r="C96" s="28">
        <v>99.74</v>
      </c>
    </row>
    <row r="97" spans="1:3" x14ac:dyDescent="0.25">
      <c r="A97" s="8" t="s">
        <v>5</v>
      </c>
      <c r="B97" s="8">
        <v>1</v>
      </c>
      <c r="C97" s="28">
        <v>99.68</v>
      </c>
    </row>
    <row r="98" spans="1:3" x14ac:dyDescent="0.25">
      <c r="A98" s="8" t="s">
        <v>34</v>
      </c>
      <c r="B98" s="8">
        <v>1</v>
      </c>
      <c r="C98" s="28">
        <v>97.8</v>
      </c>
    </row>
    <row r="99" spans="1:3" x14ac:dyDescent="0.25">
      <c r="A99" s="8" t="s">
        <v>31</v>
      </c>
      <c r="B99" s="8">
        <v>1</v>
      </c>
      <c r="C99" s="28">
        <v>96.76</v>
      </c>
    </row>
    <row r="100" spans="1:3" x14ac:dyDescent="0.25">
      <c r="A100" s="8" t="s">
        <v>82</v>
      </c>
      <c r="B100" s="8">
        <v>1</v>
      </c>
      <c r="C100" s="28">
        <v>95.76</v>
      </c>
    </row>
    <row r="101" spans="1:3" x14ac:dyDescent="0.25">
      <c r="A101" s="8" t="s">
        <v>65</v>
      </c>
      <c r="B101" s="8">
        <v>1</v>
      </c>
      <c r="C101" s="28">
        <v>93.83</v>
      </c>
    </row>
    <row r="102" spans="1:3" x14ac:dyDescent="0.25">
      <c r="A102" s="8" t="s">
        <v>98</v>
      </c>
      <c r="B102" s="8">
        <v>1</v>
      </c>
      <c r="C102" s="28">
        <v>93.78</v>
      </c>
    </row>
    <row r="103" spans="1:3" x14ac:dyDescent="0.25">
      <c r="A103" s="8" t="s">
        <v>56</v>
      </c>
      <c r="B103" s="8">
        <v>1</v>
      </c>
      <c r="C103" s="28">
        <v>92.79</v>
      </c>
    </row>
    <row r="104" spans="1:3" x14ac:dyDescent="0.25">
      <c r="A104" s="8" t="s">
        <v>30</v>
      </c>
      <c r="B104" s="8">
        <v>1</v>
      </c>
      <c r="C104" s="28">
        <v>91.77</v>
      </c>
    </row>
    <row r="105" spans="1:3" x14ac:dyDescent="0.25">
      <c r="A105" s="8" t="s">
        <v>67</v>
      </c>
      <c r="B105" s="8">
        <v>1</v>
      </c>
      <c r="C105" s="28">
        <v>85.77</v>
      </c>
    </row>
    <row r="106" spans="1:3" x14ac:dyDescent="0.25">
      <c r="A106" s="8" t="s">
        <v>83</v>
      </c>
      <c r="B106" s="8">
        <v>1</v>
      </c>
      <c r="C106" s="28">
        <v>80.77</v>
      </c>
    </row>
    <row r="107" spans="1:3" x14ac:dyDescent="0.25">
      <c r="A107" s="8" t="s">
        <v>32</v>
      </c>
      <c r="B107" s="8">
        <v>1</v>
      </c>
      <c r="C107" s="28">
        <v>78.790000000000006</v>
      </c>
    </row>
    <row r="108" spans="1:3" x14ac:dyDescent="0.25">
      <c r="A108" s="8" t="s">
        <v>95</v>
      </c>
      <c r="B108" s="8">
        <v>1</v>
      </c>
      <c r="C108" s="28">
        <v>73.78</v>
      </c>
    </row>
    <row r="109" spans="1:3" x14ac:dyDescent="0.25">
      <c r="A109" s="8" t="s">
        <v>1</v>
      </c>
      <c r="B109" s="8">
        <v>1</v>
      </c>
      <c r="C109" s="28">
        <v>67.819999999999993</v>
      </c>
    </row>
    <row r="110" spans="1:3" x14ac:dyDescent="0.25">
      <c r="A110" s="8" t="s">
        <v>94</v>
      </c>
      <c r="B110" s="8">
        <v>1</v>
      </c>
      <c r="C110" s="28">
        <v>64.84</v>
      </c>
    </row>
    <row r="111" spans="1:3" x14ac:dyDescent="0.25">
      <c r="A111" s="8" t="s">
        <v>80</v>
      </c>
      <c r="B111" s="8">
        <v>1</v>
      </c>
      <c r="C111" s="28">
        <v>64.819999999999993</v>
      </c>
    </row>
    <row r="112" spans="1:3" x14ac:dyDescent="0.25">
      <c r="A112" s="8" t="s">
        <v>55</v>
      </c>
      <c r="B112" s="8">
        <v>1</v>
      </c>
      <c r="C112" s="28">
        <v>63.78</v>
      </c>
    </row>
    <row r="113" spans="1:3" x14ac:dyDescent="0.25">
      <c r="A113" s="8" t="s">
        <v>3</v>
      </c>
      <c r="B113" s="8">
        <v>1</v>
      </c>
      <c r="C113" s="28">
        <v>47.85</v>
      </c>
    </row>
  </sheetData>
  <mergeCells count="2">
    <mergeCell ref="E5:J6"/>
    <mergeCell ref="A2:J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22"/>
  <sheetViews>
    <sheetView workbookViewId="0">
      <selection activeCell="N5" sqref="N5"/>
    </sheetView>
  </sheetViews>
  <sheetFormatPr defaultRowHeight="15" x14ac:dyDescent="0.25"/>
  <cols>
    <col min="1" max="1" width="13.85546875" customWidth="1"/>
    <col min="2" max="2" width="12.7109375" style="2" customWidth="1"/>
  </cols>
  <sheetData>
    <row r="2" spans="1:9" x14ac:dyDescent="0.25">
      <c r="A2" s="21" t="s">
        <v>1114</v>
      </c>
      <c r="B2" s="21"/>
      <c r="C2" s="21"/>
      <c r="D2" s="21"/>
      <c r="E2" s="21"/>
      <c r="F2" s="21"/>
      <c r="G2" s="21"/>
      <c r="H2" s="21"/>
      <c r="I2" s="21"/>
    </row>
    <row r="3" spans="1:9" x14ac:dyDescent="0.25">
      <c r="A3" s="21"/>
      <c r="B3" s="21"/>
      <c r="C3" s="21"/>
      <c r="D3" s="21"/>
      <c r="E3" s="21"/>
      <c r="F3" s="21"/>
      <c r="G3" s="21"/>
      <c r="H3" s="21"/>
      <c r="I3" s="21"/>
    </row>
    <row r="5" spans="1:9" x14ac:dyDescent="0.25">
      <c r="A5" s="9" t="s">
        <v>190</v>
      </c>
      <c r="B5" s="23" t="s">
        <v>136</v>
      </c>
    </row>
    <row r="6" spans="1:9" x14ac:dyDescent="0.25">
      <c r="A6" s="8" t="s">
        <v>137</v>
      </c>
      <c r="B6" s="24">
        <v>4892.1899999999996</v>
      </c>
    </row>
    <row r="7" spans="1:9" x14ac:dyDescent="0.25">
      <c r="A7" s="8" t="s">
        <v>138</v>
      </c>
      <c r="B7" s="24">
        <v>4336.01</v>
      </c>
    </row>
    <row r="8" spans="1:9" x14ac:dyDescent="0.25">
      <c r="A8" s="8" t="s">
        <v>139</v>
      </c>
      <c r="B8" s="24">
        <v>4245.3100000000004</v>
      </c>
    </row>
    <row r="9" spans="1:9" x14ac:dyDescent="0.25">
      <c r="A9" s="8" t="s">
        <v>140</v>
      </c>
      <c r="B9" s="24">
        <v>4118.46</v>
      </c>
    </row>
    <row r="10" spans="1:9" x14ac:dyDescent="0.25">
      <c r="A10" s="8" t="s">
        <v>141</v>
      </c>
      <c r="B10" s="24">
        <v>4002.48</v>
      </c>
    </row>
    <row r="11" spans="1:9" x14ac:dyDescent="0.25">
      <c r="A11" s="8" t="s">
        <v>142</v>
      </c>
      <c r="B11" s="24">
        <v>3966.38</v>
      </c>
    </row>
    <row r="12" spans="1:9" x14ac:dyDescent="0.25">
      <c r="A12" s="8" t="s">
        <v>143</v>
      </c>
      <c r="B12" s="24">
        <v>3951.84</v>
      </c>
    </row>
    <row r="13" spans="1:9" x14ac:dyDescent="0.25">
      <c r="A13" s="8" t="s">
        <v>144</v>
      </c>
      <c r="B13" s="24">
        <v>3934.47</v>
      </c>
    </row>
    <row r="14" spans="1:9" x14ac:dyDescent="0.25">
      <c r="A14" s="8" t="s">
        <v>145</v>
      </c>
      <c r="B14" s="24">
        <v>3922.18</v>
      </c>
    </row>
    <row r="15" spans="1:9" x14ac:dyDescent="0.25">
      <c r="A15" s="8" t="s">
        <v>146</v>
      </c>
      <c r="B15" s="24">
        <v>3782.26</v>
      </c>
    </row>
    <row r="16" spans="1:9" x14ac:dyDescent="0.25">
      <c r="A16" s="8" t="s">
        <v>147</v>
      </c>
      <c r="B16" s="24">
        <v>3749.65</v>
      </c>
    </row>
    <row r="17" spans="1:2" x14ac:dyDescent="0.25">
      <c r="A17" s="8" t="s">
        <v>148</v>
      </c>
      <c r="B17" s="24">
        <v>3401.27</v>
      </c>
    </row>
    <row r="18" spans="1:2" x14ac:dyDescent="0.25">
      <c r="A18" s="8" t="s">
        <v>149</v>
      </c>
      <c r="B18" s="24">
        <v>3353.38</v>
      </c>
    </row>
    <row r="19" spans="1:2" x14ac:dyDescent="0.25">
      <c r="A19" s="8" t="s">
        <v>150</v>
      </c>
      <c r="B19" s="24">
        <v>3309.39</v>
      </c>
    </row>
    <row r="20" spans="1:2" x14ac:dyDescent="0.25">
      <c r="A20" s="8" t="s">
        <v>151</v>
      </c>
      <c r="B20" s="24">
        <v>3227.36</v>
      </c>
    </row>
    <row r="21" spans="1:2" x14ac:dyDescent="0.25">
      <c r="A21" s="8" t="s">
        <v>152</v>
      </c>
      <c r="B21" s="24">
        <v>3071.52</v>
      </c>
    </row>
    <row r="22" spans="1:2" x14ac:dyDescent="0.25">
      <c r="A22" s="8" t="s">
        <v>153</v>
      </c>
      <c r="B22" s="24">
        <v>47.89</v>
      </c>
    </row>
  </sheetData>
  <mergeCells count="1">
    <mergeCell ref="A2:I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33B1E-E103-4034-9C44-F2B2F7E6946A}">
  <dimension ref="A2:O320"/>
  <sheetViews>
    <sheetView workbookViewId="0">
      <selection activeCell="H12" sqref="H12"/>
    </sheetView>
  </sheetViews>
  <sheetFormatPr defaultRowHeight="15" x14ac:dyDescent="0.25"/>
  <cols>
    <col min="1" max="1" width="13.7109375" customWidth="1"/>
    <col min="2" max="2" width="14.7109375" customWidth="1"/>
    <col min="3" max="3" width="19.140625" customWidth="1"/>
    <col min="4" max="4" width="14.28515625" customWidth="1"/>
    <col min="5" max="5" width="20.85546875" style="3" customWidth="1"/>
    <col min="6" max="6" width="12" customWidth="1"/>
    <col min="8" max="8" width="33.7109375" customWidth="1"/>
    <col min="9" max="9" width="9.140625" style="3"/>
    <col min="11" max="11" width="13.5703125" customWidth="1"/>
    <col min="12" max="12" width="15.28515625" customWidth="1"/>
    <col min="13" max="13" width="19.85546875" style="7" customWidth="1"/>
    <col min="14" max="14" width="12.5703125" customWidth="1"/>
    <col min="15" max="15" width="18.85546875" style="6" customWidth="1"/>
  </cols>
  <sheetData>
    <row r="2" spans="1:15" x14ac:dyDescent="0.25">
      <c r="A2" s="22" t="s">
        <v>1117</v>
      </c>
      <c r="B2" s="22"/>
      <c r="C2" s="22"/>
      <c r="D2" s="22"/>
      <c r="E2" s="34"/>
      <c r="F2" s="22"/>
      <c r="G2" s="22"/>
      <c r="H2" s="22"/>
    </row>
    <row r="3" spans="1:15" x14ac:dyDescent="0.25">
      <c r="A3" s="22"/>
      <c r="B3" s="22"/>
      <c r="C3" s="22"/>
      <c r="D3" s="22"/>
      <c r="E3" s="34"/>
      <c r="F3" s="22"/>
      <c r="G3" s="22"/>
      <c r="H3" s="22"/>
    </row>
    <row r="5" spans="1:15" x14ac:dyDescent="0.25">
      <c r="A5" s="9" t="s">
        <v>155</v>
      </c>
      <c r="B5" s="9" t="s">
        <v>156</v>
      </c>
      <c r="C5" s="9" t="s">
        <v>0</v>
      </c>
      <c r="D5" s="9" t="s">
        <v>157</v>
      </c>
      <c r="E5" s="35" t="s">
        <v>158</v>
      </c>
      <c r="F5" s="9" t="s">
        <v>195</v>
      </c>
      <c r="H5" s="9" t="s">
        <v>417</v>
      </c>
      <c r="I5" s="28">
        <f>_xlfn.QUARTILE.EXC(E5:E319,3)</f>
        <v>116.71249999999999</v>
      </c>
      <c r="K5" s="15" t="s">
        <v>0</v>
      </c>
      <c r="L5" s="15" t="s">
        <v>189</v>
      </c>
      <c r="M5" s="36" t="s">
        <v>1111</v>
      </c>
      <c r="N5" s="15" t="s">
        <v>1109</v>
      </c>
      <c r="O5" s="15" t="s">
        <v>1110</v>
      </c>
    </row>
    <row r="6" spans="1:15" x14ac:dyDescent="0.25">
      <c r="A6" s="8" t="s">
        <v>162</v>
      </c>
      <c r="B6" s="8" t="s">
        <v>163</v>
      </c>
      <c r="C6" s="8" t="s">
        <v>102</v>
      </c>
      <c r="D6" s="8" t="s">
        <v>164</v>
      </c>
      <c r="E6" s="28">
        <v>208.58</v>
      </c>
      <c r="F6" s="8">
        <v>42</v>
      </c>
      <c r="H6" s="41"/>
      <c r="I6" s="42"/>
      <c r="J6" s="3"/>
      <c r="K6" s="8" t="s">
        <v>43</v>
      </c>
      <c r="L6" s="8">
        <v>60</v>
      </c>
      <c r="M6" s="37">
        <f>AVERAGEIFS(F6:F320,C6:C320,K6,E6:E320,"&gt;117")</f>
        <v>28.583333333333332</v>
      </c>
      <c r="N6" s="8">
        <f>COUNTIFS(C6:C320,K6,E6:E320,"&gt;117")</f>
        <v>12</v>
      </c>
      <c r="O6" s="38">
        <f>N6/L6</f>
        <v>0.2</v>
      </c>
    </row>
    <row r="7" spans="1:15" x14ac:dyDescent="0.25">
      <c r="A7" s="8" t="s">
        <v>165</v>
      </c>
      <c r="B7" s="8" t="s">
        <v>166</v>
      </c>
      <c r="C7" s="8" t="s">
        <v>14</v>
      </c>
      <c r="D7" s="8" t="s">
        <v>167</v>
      </c>
      <c r="E7" s="28">
        <v>194.61</v>
      </c>
      <c r="F7" s="8">
        <v>39</v>
      </c>
      <c r="K7" s="8" t="s">
        <v>22</v>
      </c>
      <c r="L7" s="8">
        <v>53</v>
      </c>
      <c r="M7" s="37">
        <f t="shared" ref="M7:M15" si="0">AVERAGEIFS(F7:F321,C7:C321,K7,E7:E321,"&gt;117")</f>
        <v>30.6</v>
      </c>
      <c r="N7" s="8">
        <f t="shared" ref="N7:N15" si="1">COUNTIFS(C7:C321,K7,E7:E321,"&gt;117")</f>
        <v>10</v>
      </c>
      <c r="O7" s="38">
        <f t="shared" ref="O7:O15" si="2">N7/L7</f>
        <v>0.18867924528301888</v>
      </c>
    </row>
    <row r="8" spans="1:15" x14ac:dyDescent="0.25">
      <c r="A8" s="8" t="s">
        <v>177</v>
      </c>
      <c r="B8" s="8" t="s">
        <v>178</v>
      </c>
      <c r="C8" s="8" t="s">
        <v>102</v>
      </c>
      <c r="D8" s="8" t="s">
        <v>179</v>
      </c>
      <c r="E8" s="28">
        <v>167.67</v>
      </c>
      <c r="F8" s="8">
        <v>33</v>
      </c>
      <c r="K8" s="8" t="s">
        <v>102</v>
      </c>
      <c r="L8" s="8">
        <v>36</v>
      </c>
      <c r="M8" s="37">
        <f t="shared" si="0"/>
        <v>28.285714285714285</v>
      </c>
      <c r="N8" s="8">
        <f t="shared" si="1"/>
        <v>7</v>
      </c>
      <c r="O8" s="38">
        <f t="shared" si="2"/>
        <v>0.19444444444444445</v>
      </c>
    </row>
    <row r="9" spans="1:15" x14ac:dyDescent="0.25">
      <c r="A9" s="8" t="s">
        <v>183</v>
      </c>
      <c r="B9" s="8" t="s">
        <v>184</v>
      </c>
      <c r="C9" s="8" t="s">
        <v>74</v>
      </c>
      <c r="D9" s="8" t="s">
        <v>185</v>
      </c>
      <c r="E9" s="28">
        <v>166.61</v>
      </c>
      <c r="F9" s="8">
        <v>39</v>
      </c>
      <c r="K9" s="8" t="s">
        <v>49</v>
      </c>
      <c r="L9" s="8">
        <v>31</v>
      </c>
      <c r="M9" s="37">
        <f t="shared" si="0"/>
        <v>29.833333333333332</v>
      </c>
      <c r="N9" s="8">
        <f t="shared" si="1"/>
        <v>6</v>
      </c>
      <c r="O9" s="38">
        <f t="shared" si="2"/>
        <v>0.19354838709677419</v>
      </c>
    </row>
    <row r="10" spans="1:15" x14ac:dyDescent="0.25">
      <c r="A10" s="8" t="s">
        <v>186</v>
      </c>
      <c r="B10" s="8" t="s">
        <v>187</v>
      </c>
      <c r="C10" s="8" t="s">
        <v>43</v>
      </c>
      <c r="D10" s="8" t="s">
        <v>188</v>
      </c>
      <c r="E10" s="28">
        <v>162.66999999999999</v>
      </c>
      <c r="F10" s="8">
        <v>33</v>
      </c>
      <c r="K10" s="8" t="s">
        <v>59</v>
      </c>
      <c r="L10" s="8">
        <v>30</v>
      </c>
      <c r="M10" s="37">
        <f t="shared" si="0"/>
        <v>28.857142857142858</v>
      </c>
      <c r="N10" s="8">
        <f t="shared" si="1"/>
        <v>7</v>
      </c>
      <c r="O10" s="38">
        <f t="shared" si="2"/>
        <v>0.23333333333333334</v>
      </c>
    </row>
    <row r="11" spans="1:15" x14ac:dyDescent="0.25">
      <c r="A11" s="8" t="s">
        <v>196</v>
      </c>
      <c r="B11" s="8" t="s">
        <v>197</v>
      </c>
      <c r="C11" s="8" t="s">
        <v>74</v>
      </c>
      <c r="D11" s="8" t="s">
        <v>198</v>
      </c>
      <c r="E11" s="28">
        <v>161.68</v>
      </c>
      <c r="F11" s="8">
        <v>32</v>
      </c>
      <c r="K11" s="8" t="s">
        <v>14</v>
      </c>
      <c r="L11" s="8">
        <v>28</v>
      </c>
      <c r="M11" s="37">
        <f t="shared" si="0"/>
        <v>29.285714285714285</v>
      </c>
      <c r="N11" s="8">
        <f t="shared" si="1"/>
        <v>7</v>
      </c>
      <c r="O11" s="38">
        <f t="shared" si="2"/>
        <v>0.25</v>
      </c>
    </row>
    <row r="12" spans="1:15" x14ac:dyDescent="0.25">
      <c r="A12" s="8" t="s">
        <v>199</v>
      </c>
      <c r="B12" s="8" t="s">
        <v>200</v>
      </c>
      <c r="C12" s="8" t="s">
        <v>74</v>
      </c>
      <c r="D12" s="8" t="s">
        <v>201</v>
      </c>
      <c r="E12" s="28">
        <v>156.66</v>
      </c>
      <c r="F12" s="8">
        <v>34</v>
      </c>
      <c r="K12" s="8" t="s">
        <v>79</v>
      </c>
      <c r="L12" s="8">
        <v>28</v>
      </c>
      <c r="M12" s="37">
        <f t="shared" si="0"/>
        <v>28.666666666666668</v>
      </c>
      <c r="N12" s="8">
        <f t="shared" si="1"/>
        <v>6</v>
      </c>
      <c r="O12" s="38">
        <f t="shared" si="2"/>
        <v>0.21428571428571427</v>
      </c>
    </row>
    <row r="13" spans="1:15" x14ac:dyDescent="0.25">
      <c r="A13" s="8" t="s">
        <v>202</v>
      </c>
      <c r="B13" s="8" t="s">
        <v>203</v>
      </c>
      <c r="C13" s="8" t="s">
        <v>43</v>
      </c>
      <c r="D13" s="8" t="s">
        <v>204</v>
      </c>
      <c r="E13" s="28">
        <v>154.69999999999999</v>
      </c>
      <c r="F13" s="8">
        <v>30</v>
      </c>
      <c r="K13" s="8" t="s">
        <v>74</v>
      </c>
      <c r="L13" s="8">
        <v>20</v>
      </c>
      <c r="M13" s="37">
        <f t="shared" si="0"/>
        <v>28.6</v>
      </c>
      <c r="N13" s="8">
        <f t="shared" si="1"/>
        <v>5</v>
      </c>
      <c r="O13" s="38">
        <f t="shared" si="2"/>
        <v>0.25</v>
      </c>
    </row>
    <row r="14" spans="1:15" x14ac:dyDescent="0.25">
      <c r="A14" s="8" t="s">
        <v>205</v>
      </c>
      <c r="B14" s="8" t="s">
        <v>206</v>
      </c>
      <c r="C14" s="8" t="s">
        <v>43</v>
      </c>
      <c r="D14" s="8" t="s">
        <v>207</v>
      </c>
      <c r="E14" s="28">
        <v>154.66</v>
      </c>
      <c r="F14" s="8">
        <v>34</v>
      </c>
      <c r="K14" s="8" t="s">
        <v>96</v>
      </c>
      <c r="L14" s="8">
        <v>15</v>
      </c>
      <c r="M14" s="37">
        <f t="shared" si="0"/>
        <v>31.2</v>
      </c>
      <c r="N14" s="8">
        <f t="shared" si="1"/>
        <v>5</v>
      </c>
      <c r="O14" s="38">
        <f t="shared" si="2"/>
        <v>0.33333333333333331</v>
      </c>
    </row>
    <row r="15" spans="1:15" x14ac:dyDescent="0.25">
      <c r="A15" s="8" t="s">
        <v>208</v>
      </c>
      <c r="B15" s="8" t="s">
        <v>209</v>
      </c>
      <c r="C15" s="8" t="s">
        <v>79</v>
      </c>
      <c r="D15" s="8" t="s">
        <v>210</v>
      </c>
      <c r="E15" s="28">
        <v>152.69</v>
      </c>
      <c r="F15" s="8">
        <v>31</v>
      </c>
      <c r="K15" s="8" t="s">
        <v>44</v>
      </c>
      <c r="L15" s="8">
        <v>14</v>
      </c>
      <c r="M15" s="37">
        <f t="shared" si="0"/>
        <v>30.333333333333332</v>
      </c>
      <c r="N15" s="8">
        <f t="shared" si="1"/>
        <v>3</v>
      </c>
      <c r="O15" s="38">
        <f t="shared" si="2"/>
        <v>0.21428571428571427</v>
      </c>
    </row>
    <row r="16" spans="1:15" x14ac:dyDescent="0.25">
      <c r="A16" s="8" t="s">
        <v>211</v>
      </c>
      <c r="B16" s="8" t="s">
        <v>212</v>
      </c>
      <c r="C16" s="8" t="s">
        <v>44</v>
      </c>
      <c r="D16" s="8" t="s">
        <v>213</v>
      </c>
      <c r="E16" s="28">
        <v>152.68</v>
      </c>
      <c r="F16" s="8">
        <v>32</v>
      </c>
    </row>
    <row r="17" spans="1:6" x14ac:dyDescent="0.25">
      <c r="A17" s="8" t="s">
        <v>214</v>
      </c>
      <c r="B17" s="8" t="s">
        <v>215</v>
      </c>
      <c r="C17" s="8" t="s">
        <v>22</v>
      </c>
      <c r="D17" s="8" t="s">
        <v>216</v>
      </c>
      <c r="E17" s="28">
        <v>151.69</v>
      </c>
      <c r="F17" s="8">
        <v>31</v>
      </c>
    </row>
    <row r="18" spans="1:6" x14ac:dyDescent="0.25">
      <c r="A18" s="8" t="s">
        <v>217</v>
      </c>
      <c r="B18" s="8" t="s">
        <v>218</v>
      </c>
      <c r="C18" s="8" t="s">
        <v>43</v>
      </c>
      <c r="D18" s="8" t="s">
        <v>219</v>
      </c>
      <c r="E18" s="28">
        <v>147.71</v>
      </c>
      <c r="F18" s="8">
        <v>29</v>
      </c>
    </row>
    <row r="19" spans="1:6" x14ac:dyDescent="0.25">
      <c r="A19" s="8" t="s">
        <v>220</v>
      </c>
      <c r="B19" s="8" t="s">
        <v>221</v>
      </c>
      <c r="C19" s="8" t="s">
        <v>22</v>
      </c>
      <c r="D19" s="8" t="s">
        <v>222</v>
      </c>
      <c r="E19" s="28">
        <v>146.66999999999999</v>
      </c>
      <c r="F19" s="8">
        <v>33</v>
      </c>
    </row>
    <row r="20" spans="1:6" x14ac:dyDescent="0.25">
      <c r="A20" s="8" t="s">
        <v>223</v>
      </c>
      <c r="B20" s="8" t="s">
        <v>224</v>
      </c>
      <c r="C20" s="8" t="s">
        <v>79</v>
      </c>
      <c r="D20" s="8" t="s">
        <v>225</v>
      </c>
      <c r="E20" s="28">
        <v>145.69999999999999</v>
      </c>
      <c r="F20" s="8">
        <v>30</v>
      </c>
    </row>
    <row r="21" spans="1:6" x14ac:dyDescent="0.25">
      <c r="A21" s="8" t="s">
        <v>226</v>
      </c>
      <c r="B21" s="8" t="s">
        <v>227</v>
      </c>
      <c r="C21" s="8" t="s">
        <v>96</v>
      </c>
      <c r="D21" s="8" t="s">
        <v>228</v>
      </c>
      <c r="E21" s="28">
        <v>145.63999999999999</v>
      </c>
      <c r="F21" s="8">
        <v>36</v>
      </c>
    </row>
    <row r="22" spans="1:6" x14ac:dyDescent="0.25">
      <c r="A22" s="8" t="s">
        <v>229</v>
      </c>
      <c r="B22" s="8" t="s">
        <v>230</v>
      </c>
      <c r="C22" s="8" t="s">
        <v>59</v>
      </c>
      <c r="D22" s="8" t="s">
        <v>231</v>
      </c>
      <c r="E22" s="28">
        <v>143.68</v>
      </c>
      <c r="F22" s="8">
        <v>32</v>
      </c>
    </row>
    <row r="23" spans="1:6" x14ac:dyDescent="0.25">
      <c r="A23" s="8" t="s">
        <v>232</v>
      </c>
      <c r="B23" s="8" t="s">
        <v>233</v>
      </c>
      <c r="C23" s="8" t="s">
        <v>22</v>
      </c>
      <c r="D23" s="8" t="s">
        <v>234</v>
      </c>
      <c r="E23" s="28">
        <v>142.66999999999999</v>
      </c>
      <c r="F23" s="8">
        <v>33</v>
      </c>
    </row>
    <row r="24" spans="1:6" x14ac:dyDescent="0.25">
      <c r="A24" s="8" t="s">
        <v>235</v>
      </c>
      <c r="B24" s="8" t="s">
        <v>236</v>
      </c>
      <c r="C24" s="8" t="s">
        <v>14</v>
      </c>
      <c r="D24" s="8" t="s">
        <v>237</v>
      </c>
      <c r="E24" s="28">
        <v>141.71</v>
      </c>
      <c r="F24" s="8">
        <v>29</v>
      </c>
    </row>
    <row r="25" spans="1:6" x14ac:dyDescent="0.25">
      <c r="A25" s="8" t="s">
        <v>238</v>
      </c>
      <c r="B25" s="8" t="s">
        <v>239</v>
      </c>
      <c r="C25" s="8" t="s">
        <v>43</v>
      </c>
      <c r="D25" s="8" t="s">
        <v>240</v>
      </c>
      <c r="E25" s="28">
        <v>141.69</v>
      </c>
      <c r="F25" s="8">
        <v>31</v>
      </c>
    </row>
    <row r="26" spans="1:6" x14ac:dyDescent="0.25">
      <c r="A26" s="8" t="s">
        <v>241</v>
      </c>
      <c r="B26" s="8" t="s">
        <v>242</v>
      </c>
      <c r="C26" s="8" t="s">
        <v>14</v>
      </c>
      <c r="D26" s="8" t="s">
        <v>243</v>
      </c>
      <c r="E26" s="28">
        <v>140.69</v>
      </c>
      <c r="F26" s="8">
        <v>31</v>
      </c>
    </row>
    <row r="27" spans="1:6" x14ac:dyDescent="0.25">
      <c r="A27" s="8" t="s">
        <v>244</v>
      </c>
      <c r="B27" s="8" t="s">
        <v>245</v>
      </c>
      <c r="C27" s="8" t="s">
        <v>49</v>
      </c>
      <c r="D27" s="8" t="s">
        <v>246</v>
      </c>
      <c r="E27" s="28">
        <v>138.65</v>
      </c>
      <c r="F27" s="8">
        <v>35</v>
      </c>
    </row>
    <row r="28" spans="1:6" x14ac:dyDescent="0.25">
      <c r="A28" s="8" t="s">
        <v>247</v>
      </c>
      <c r="B28" s="8" t="s">
        <v>248</v>
      </c>
      <c r="C28" s="8" t="s">
        <v>14</v>
      </c>
      <c r="D28" s="8" t="s">
        <v>249</v>
      </c>
      <c r="E28" s="28">
        <v>134.72999999999999</v>
      </c>
      <c r="F28" s="8">
        <v>27</v>
      </c>
    </row>
    <row r="29" spans="1:6" x14ac:dyDescent="0.25">
      <c r="A29" s="8" t="s">
        <v>250</v>
      </c>
      <c r="B29" s="8" t="s">
        <v>251</v>
      </c>
      <c r="C29" s="8" t="s">
        <v>59</v>
      </c>
      <c r="D29" s="8" t="s">
        <v>252</v>
      </c>
      <c r="E29" s="28">
        <v>134.72</v>
      </c>
      <c r="F29" s="8">
        <v>28</v>
      </c>
    </row>
    <row r="30" spans="1:6" x14ac:dyDescent="0.25">
      <c r="A30" s="8" t="s">
        <v>253</v>
      </c>
      <c r="B30" s="8" t="s">
        <v>254</v>
      </c>
      <c r="C30" s="8" t="s">
        <v>102</v>
      </c>
      <c r="D30" s="8" t="s">
        <v>255</v>
      </c>
      <c r="E30" s="28">
        <v>134.71</v>
      </c>
      <c r="F30" s="8">
        <v>29</v>
      </c>
    </row>
    <row r="31" spans="1:6" x14ac:dyDescent="0.25">
      <c r="A31" s="8" t="s">
        <v>256</v>
      </c>
      <c r="B31" s="8" t="s">
        <v>257</v>
      </c>
      <c r="C31" s="8" t="s">
        <v>96</v>
      </c>
      <c r="D31" s="8" t="s">
        <v>258</v>
      </c>
      <c r="E31" s="28">
        <v>134.69</v>
      </c>
      <c r="F31" s="8">
        <v>31</v>
      </c>
    </row>
    <row r="32" spans="1:6" x14ac:dyDescent="0.25">
      <c r="A32" s="8" t="s">
        <v>259</v>
      </c>
      <c r="B32" s="8" t="s">
        <v>260</v>
      </c>
      <c r="C32" s="8" t="s">
        <v>43</v>
      </c>
      <c r="D32" s="8" t="s">
        <v>261</v>
      </c>
      <c r="E32" s="28">
        <v>134.68</v>
      </c>
      <c r="F32" s="8">
        <v>32</v>
      </c>
    </row>
    <row r="33" spans="1:6" x14ac:dyDescent="0.25">
      <c r="A33" s="8" t="s">
        <v>262</v>
      </c>
      <c r="B33" s="8" t="s">
        <v>263</v>
      </c>
      <c r="C33" s="8" t="s">
        <v>74</v>
      </c>
      <c r="D33" s="8" t="s">
        <v>264</v>
      </c>
      <c r="E33" s="28">
        <v>133.72</v>
      </c>
      <c r="F33" s="8">
        <v>28</v>
      </c>
    </row>
    <row r="34" spans="1:6" x14ac:dyDescent="0.25">
      <c r="A34" s="8" t="s">
        <v>265</v>
      </c>
      <c r="B34" s="8" t="s">
        <v>266</v>
      </c>
      <c r="C34" s="8" t="s">
        <v>49</v>
      </c>
      <c r="D34" s="8" t="s">
        <v>267</v>
      </c>
      <c r="E34" s="28">
        <v>133.71</v>
      </c>
      <c r="F34" s="8">
        <v>29</v>
      </c>
    </row>
    <row r="35" spans="1:6" x14ac:dyDescent="0.25">
      <c r="A35" s="8" t="s">
        <v>268</v>
      </c>
      <c r="B35" s="8" t="s">
        <v>269</v>
      </c>
      <c r="C35" s="8" t="s">
        <v>96</v>
      </c>
      <c r="D35" s="8" t="s">
        <v>270</v>
      </c>
      <c r="E35" s="28">
        <v>133.69999999999999</v>
      </c>
      <c r="F35" s="8">
        <v>30</v>
      </c>
    </row>
    <row r="36" spans="1:6" x14ac:dyDescent="0.25">
      <c r="A36" s="8" t="s">
        <v>271</v>
      </c>
      <c r="B36" s="8" t="s">
        <v>272</v>
      </c>
      <c r="C36" s="8" t="s">
        <v>22</v>
      </c>
      <c r="D36" s="8" t="s">
        <v>273</v>
      </c>
      <c r="E36" s="28">
        <v>133.68</v>
      </c>
      <c r="F36" s="8">
        <v>32</v>
      </c>
    </row>
    <row r="37" spans="1:6" x14ac:dyDescent="0.25">
      <c r="A37" s="8" t="s">
        <v>274</v>
      </c>
      <c r="B37" s="8" t="s">
        <v>275</v>
      </c>
      <c r="C37" s="8" t="s">
        <v>22</v>
      </c>
      <c r="D37" s="8" t="s">
        <v>276</v>
      </c>
      <c r="E37" s="28">
        <v>132.69999999999999</v>
      </c>
      <c r="F37" s="8">
        <v>30</v>
      </c>
    </row>
    <row r="38" spans="1:6" x14ac:dyDescent="0.25">
      <c r="A38" s="8" t="s">
        <v>277</v>
      </c>
      <c r="B38" s="8" t="s">
        <v>278</v>
      </c>
      <c r="C38" s="8" t="s">
        <v>96</v>
      </c>
      <c r="D38" s="8" t="s">
        <v>279</v>
      </c>
      <c r="E38" s="28">
        <v>131.72999999999999</v>
      </c>
      <c r="F38" s="8">
        <v>27</v>
      </c>
    </row>
    <row r="39" spans="1:6" x14ac:dyDescent="0.25">
      <c r="A39" s="8" t="s">
        <v>280</v>
      </c>
      <c r="B39" s="8" t="s">
        <v>281</v>
      </c>
      <c r="C39" s="8" t="s">
        <v>79</v>
      </c>
      <c r="D39" s="8" t="s">
        <v>282</v>
      </c>
      <c r="E39" s="28">
        <v>131.69</v>
      </c>
      <c r="F39" s="8">
        <v>31</v>
      </c>
    </row>
    <row r="40" spans="1:6" x14ac:dyDescent="0.25">
      <c r="A40" s="8" t="s">
        <v>283</v>
      </c>
      <c r="B40" s="8" t="s">
        <v>284</v>
      </c>
      <c r="C40" s="8" t="s">
        <v>59</v>
      </c>
      <c r="D40" s="8" t="s">
        <v>285</v>
      </c>
      <c r="E40" s="28">
        <v>130.72</v>
      </c>
      <c r="F40" s="8">
        <v>28</v>
      </c>
    </row>
    <row r="41" spans="1:6" x14ac:dyDescent="0.25">
      <c r="A41" s="8" t="s">
        <v>286</v>
      </c>
      <c r="B41" s="8" t="s">
        <v>287</v>
      </c>
      <c r="C41" s="8" t="s">
        <v>43</v>
      </c>
      <c r="D41" s="8" t="s">
        <v>288</v>
      </c>
      <c r="E41" s="28">
        <v>130.69999999999999</v>
      </c>
      <c r="F41" s="8">
        <v>30</v>
      </c>
    </row>
    <row r="42" spans="1:6" x14ac:dyDescent="0.25">
      <c r="A42" s="8" t="s">
        <v>289</v>
      </c>
      <c r="B42" s="8" t="s">
        <v>290</v>
      </c>
      <c r="C42" s="8" t="s">
        <v>96</v>
      </c>
      <c r="D42" s="8" t="s">
        <v>291</v>
      </c>
      <c r="E42" s="28">
        <v>130.68</v>
      </c>
      <c r="F42" s="8">
        <v>32</v>
      </c>
    </row>
    <row r="43" spans="1:6" x14ac:dyDescent="0.25">
      <c r="A43" s="8" t="s">
        <v>292</v>
      </c>
      <c r="B43" s="8" t="s">
        <v>293</v>
      </c>
      <c r="C43" s="8" t="s">
        <v>14</v>
      </c>
      <c r="D43" s="8" t="s">
        <v>294</v>
      </c>
      <c r="E43" s="28">
        <v>130.68</v>
      </c>
      <c r="F43" s="8">
        <v>32</v>
      </c>
    </row>
    <row r="44" spans="1:6" x14ac:dyDescent="0.25">
      <c r="A44" s="8" t="s">
        <v>295</v>
      </c>
      <c r="B44" s="8" t="s">
        <v>296</v>
      </c>
      <c r="C44" s="8" t="s">
        <v>102</v>
      </c>
      <c r="D44" s="8" t="s">
        <v>297</v>
      </c>
      <c r="E44" s="28">
        <v>129.72</v>
      </c>
      <c r="F44" s="8">
        <v>28</v>
      </c>
    </row>
    <row r="45" spans="1:6" x14ac:dyDescent="0.25">
      <c r="A45" s="8" t="s">
        <v>298</v>
      </c>
      <c r="B45" s="8" t="s">
        <v>299</v>
      </c>
      <c r="C45" s="8" t="s">
        <v>22</v>
      </c>
      <c r="D45" s="8" t="s">
        <v>300</v>
      </c>
      <c r="E45" s="28">
        <v>129.68</v>
      </c>
      <c r="F45" s="8">
        <v>32</v>
      </c>
    </row>
    <row r="46" spans="1:6" x14ac:dyDescent="0.25">
      <c r="A46" s="8" t="s">
        <v>301</v>
      </c>
      <c r="B46" s="8" t="s">
        <v>302</v>
      </c>
      <c r="C46" s="8" t="s">
        <v>22</v>
      </c>
      <c r="D46" s="8" t="s">
        <v>303</v>
      </c>
      <c r="E46" s="28">
        <v>128.72999999999999</v>
      </c>
      <c r="F46" s="8">
        <v>27</v>
      </c>
    </row>
    <row r="47" spans="1:6" x14ac:dyDescent="0.25">
      <c r="A47" s="8" t="s">
        <v>304</v>
      </c>
      <c r="B47" s="8" t="s">
        <v>305</v>
      </c>
      <c r="C47" s="8" t="s">
        <v>22</v>
      </c>
      <c r="D47" s="8" t="s">
        <v>306</v>
      </c>
      <c r="E47" s="28">
        <v>128.71</v>
      </c>
      <c r="F47" s="8">
        <v>29</v>
      </c>
    </row>
    <row r="48" spans="1:6" x14ac:dyDescent="0.25">
      <c r="A48" s="8" t="s">
        <v>307</v>
      </c>
      <c r="B48" s="8" t="s">
        <v>308</v>
      </c>
      <c r="C48" s="8" t="s">
        <v>59</v>
      </c>
      <c r="D48" s="8" t="s">
        <v>309</v>
      </c>
      <c r="E48" s="28">
        <v>128.69999999999999</v>
      </c>
      <c r="F48" s="8">
        <v>30</v>
      </c>
    </row>
    <row r="49" spans="1:6" x14ac:dyDescent="0.25">
      <c r="A49" s="8" t="s">
        <v>310</v>
      </c>
      <c r="B49" s="8" t="s">
        <v>311</v>
      </c>
      <c r="C49" s="8" t="s">
        <v>49</v>
      </c>
      <c r="D49" s="8" t="s">
        <v>312</v>
      </c>
      <c r="E49" s="28">
        <v>127.69</v>
      </c>
      <c r="F49" s="8">
        <v>31</v>
      </c>
    </row>
    <row r="50" spans="1:6" x14ac:dyDescent="0.25">
      <c r="A50" s="8" t="s">
        <v>313</v>
      </c>
      <c r="B50" s="8" t="s">
        <v>314</v>
      </c>
      <c r="C50" s="8" t="s">
        <v>102</v>
      </c>
      <c r="D50" s="8" t="s">
        <v>315</v>
      </c>
      <c r="E50" s="28">
        <v>126.73</v>
      </c>
      <c r="F50" s="8">
        <v>27</v>
      </c>
    </row>
    <row r="51" spans="1:6" x14ac:dyDescent="0.25">
      <c r="A51" s="8" t="s">
        <v>316</v>
      </c>
      <c r="B51" s="8" t="s">
        <v>317</v>
      </c>
      <c r="C51" s="8" t="s">
        <v>14</v>
      </c>
      <c r="D51" s="8" t="s">
        <v>318</v>
      </c>
      <c r="E51" s="28">
        <v>126.73</v>
      </c>
      <c r="F51" s="8">
        <v>27</v>
      </c>
    </row>
    <row r="52" spans="1:6" x14ac:dyDescent="0.25">
      <c r="A52" s="8" t="s">
        <v>319</v>
      </c>
      <c r="B52" s="8" t="s">
        <v>320</v>
      </c>
      <c r="C52" s="8" t="s">
        <v>59</v>
      </c>
      <c r="D52" s="8" t="s">
        <v>321</v>
      </c>
      <c r="E52" s="28">
        <v>126.72</v>
      </c>
      <c r="F52" s="8">
        <v>28</v>
      </c>
    </row>
    <row r="53" spans="1:6" x14ac:dyDescent="0.25">
      <c r="A53" s="8" t="s">
        <v>322</v>
      </c>
      <c r="B53" s="8" t="s">
        <v>323</v>
      </c>
      <c r="C53" s="8" t="s">
        <v>59</v>
      </c>
      <c r="D53" s="8" t="s">
        <v>324</v>
      </c>
      <c r="E53" s="28">
        <v>125.74</v>
      </c>
      <c r="F53" s="8">
        <v>26</v>
      </c>
    </row>
    <row r="54" spans="1:6" x14ac:dyDescent="0.25">
      <c r="A54" s="8" t="s">
        <v>178</v>
      </c>
      <c r="B54" s="8" t="s">
        <v>325</v>
      </c>
      <c r="C54" s="8" t="s">
        <v>43</v>
      </c>
      <c r="D54" s="8" t="s">
        <v>326</v>
      </c>
      <c r="E54" s="28">
        <v>125.74</v>
      </c>
      <c r="F54" s="8">
        <v>26</v>
      </c>
    </row>
    <row r="55" spans="1:6" x14ac:dyDescent="0.25">
      <c r="A55" s="8" t="s">
        <v>327</v>
      </c>
      <c r="B55" s="8" t="s">
        <v>328</v>
      </c>
      <c r="C55" s="8" t="s">
        <v>79</v>
      </c>
      <c r="D55" s="8" t="s">
        <v>329</v>
      </c>
      <c r="E55" s="28">
        <v>125.72</v>
      </c>
      <c r="F55" s="8">
        <v>28</v>
      </c>
    </row>
    <row r="56" spans="1:6" x14ac:dyDescent="0.25">
      <c r="A56" s="8" t="s">
        <v>330</v>
      </c>
      <c r="B56" s="8" t="s">
        <v>331</v>
      </c>
      <c r="C56" s="8" t="s">
        <v>49</v>
      </c>
      <c r="D56" s="8" t="s">
        <v>332</v>
      </c>
      <c r="E56" s="28">
        <v>125.68</v>
      </c>
      <c r="F56" s="8">
        <v>32</v>
      </c>
    </row>
    <row r="57" spans="1:6" x14ac:dyDescent="0.25">
      <c r="A57" s="8" t="s">
        <v>333</v>
      </c>
      <c r="B57" s="8" t="s">
        <v>334</v>
      </c>
      <c r="C57" s="8" t="s">
        <v>14</v>
      </c>
      <c r="D57" s="8" t="s">
        <v>335</v>
      </c>
      <c r="E57" s="28">
        <v>125.67</v>
      </c>
      <c r="F57" s="8">
        <v>33</v>
      </c>
    </row>
    <row r="58" spans="1:6" x14ac:dyDescent="0.25">
      <c r="A58" s="8" t="s">
        <v>336</v>
      </c>
      <c r="B58" s="8" t="s">
        <v>337</v>
      </c>
      <c r="C58" s="8" t="s">
        <v>22</v>
      </c>
      <c r="D58" s="8" t="s">
        <v>338</v>
      </c>
      <c r="E58" s="28">
        <v>124.66</v>
      </c>
      <c r="F58" s="8">
        <v>34</v>
      </c>
    </row>
    <row r="59" spans="1:6" x14ac:dyDescent="0.25">
      <c r="A59" s="8" t="s">
        <v>339</v>
      </c>
      <c r="B59" s="8" t="s">
        <v>340</v>
      </c>
      <c r="C59" s="8" t="s">
        <v>102</v>
      </c>
      <c r="D59" s="8" t="s">
        <v>341</v>
      </c>
      <c r="E59" s="28">
        <v>123.74</v>
      </c>
      <c r="F59" s="8">
        <v>26</v>
      </c>
    </row>
    <row r="60" spans="1:6" x14ac:dyDescent="0.25">
      <c r="A60" s="8" t="s">
        <v>342</v>
      </c>
      <c r="B60" s="8" t="s">
        <v>343</v>
      </c>
      <c r="C60" s="8" t="s">
        <v>43</v>
      </c>
      <c r="D60" s="8" t="s">
        <v>344</v>
      </c>
      <c r="E60" s="28">
        <v>123.74</v>
      </c>
      <c r="F60" s="8">
        <v>26</v>
      </c>
    </row>
    <row r="61" spans="1:6" x14ac:dyDescent="0.25">
      <c r="A61" s="8" t="s">
        <v>345</v>
      </c>
      <c r="B61" s="8" t="s">
        <v>346</v>
      </c>
      <c r="C61" s="8" t="s">
        <v>44</v>
      </c>
      <c r="D61" s="8" t="s">
        <v>347</v>
      </c>
      <c r="E61" s="28">
        <v>123.72</v>
      </c>
      <c r="F61" s="8">
        <v>28</v>
      </c>
    </row>
    <row r="62" spans="1:6" x14ac:dyDescent="0.25">
      <c r="A62" s="8" t="s">
        <v>348</v>
      </c>
      <c r="B62" s="8" t="s">
        <v>349</v>
      </c>
      <c r="C62" s="8" t="s">
        <v>74</v>
      </c>
      <c r="D62" s="8" t="s">
        <v>350</v>
      </c>
      <c r="E62" s="28">
        <v>123.71</v>
      </c>
      <c r="F62" s="8">
        <v>29</v>
      </c>
    </row>
    <row r="63" spans="1:6" x14ac:dyDescent="0.25">
      <c r="A63" s="8" t="s">
        <v>351</v>
      </c>
      <c r="B63" s="8" t="s">
        <v>352</v>
      </c>
      <c r="C63" s="8" t="s">
        <v>102</v>
      </c>
      <c r="D63" s="8" t="s">
        <v>353</v>
      </c>
      <c r="E63" s="28">
        <v>123.7</v>
      </c>
      <c r="F63" s="8">
        <v>30</v>
      </c>
    </row>
    <row r="64" spans="1:6" x14ac:dyDescent="0.25">
      <c r="A64" s="8" t="s">
        <v>354</v>
      </c>
      <c r="B64" s="8" t="s">
        <v>355</v>
      </c>
      <c r="C64" s="8" t="s">
        <v>74</v>
      </c>
      <c r="D64" s="8" t="s">
        <v>356</v>
      </c>
      <c r="E64" s="28">
        <v>123.7</v>
      </c>
      <c r="F64" s="8">
        <v>30</v>
      </c>
    </row>
    <row r="65" spans="1:6" x14ac:dyDescent="0.25">
      <c r="A65" s="8" t="s">
        <v>357</v>
      </c>
      <c r="B65" s="8" t="s">
        <v>358</v>
      </c>
      <c r="C65" s="8" t="s">
        <v>14</v>
      </c>
      <c r="D65" s="8" t="s">
        <v>359</v>
      </c>
      <c r="E65" s="28">
        <v>122.74</v>
      </c>
      <c r="F65" s="8">
        <v>26</v>
      </c>
    </row>
    <row r="66" spans="1:6" x14ac:dyDescent="0.25">
      <c r="A66" s="8" t="s">
        <v>360</v>
      </c>
      <c r="B66" s="8" t="s">
        <v>361</v>
      </c>
      <c r="C66" s="8" t="s">
        <v>74</v>
      </c>
      <c r="D66" s="8" t="s">
        <v>362</v>
      </c>
      <c r="E66" s="28">
        <v>122.74</v>
      </c>
      <c r="F66" s="8">
        <v>26</v>
      </c>
    </row>
    <row r="67" spans="1:6" x14ac:dyDescent="0.25">
      <c r="A67" s="8" t="s">
        <v>363</v>
      </c>
      <c r="B67" s="8" t="s">
        <v>364</v>
      </c>
      <c r="C67" s="8" t="s">
        <v>49</v>
      </c>
      <c r="D67" s="8" t="s">
        <v>365</v>
      </c>
      <c r="E67" s="28">
        <v>122.71</v>
      </c>
      <c r="F67" s="8">
        <v>29</v>
      </c>
    </row>
    <row r="68" spans="1:6" x14ac:dyDescent="0.25">
      <c r="A68" s="8" t="s">
        <v>366</v>
      </c>
      <c r="B68" s="8" t="s">
        <v>367</v>
      </c>
      <c r="C68" s="8" t="s">
        <v>74</v>
      </c>
      <c r="D68" s="8" t="s">
        <v>368</v>
      </c>
      <c r="E68" s="28">
        <v>122.7</v>
      </c>
      <c r="F68" s="8">
        <v>30</v>
      </c>
    </row>
    <row r="69" spans="1:6" x14ac:dyDescent="0.25">
      <c r="A69" s="8" t="s">
        <v>369</v>
      </c>
      <c r="B69" s="8" t="s">
        <v>370</v>
      </c>
      <c r="C69" s="8" t="s">
        <v>44</v>
      </c>
      <c r="D69" s="8" t="s">
        <v>371</v>
      </c>
      <c r="E69" s="28">
        <v>122.69</v>
      </c>
      <c r="F69" s="8">
        <v>31</v>
      </c>
    </row>
    <row r="70" spans="1:6" x14ac:dyDescent="0.25">
      <c r="A70" s="8" t="s">
        <v>372</v>
      </c>
      <c r="B70" s="8" t="s">
        <v>373</v>
      </c>
      <c r="C70" s="8" t="s">
        <v>43</v>
      </c>
      <c r="D70" s="8" t="s">
        <v>374</v>
      </c>
      <c r="E70" s="28">
        <v>121.77</v>
      </c>
      <c r="F70" s="8">
        <v>23</v>
      </c>
    </row>
    <row r="71" spans="1:6" x14ac:dyDescent="0.25">
      <c r="A71" s="8" t="s">
        <v>375</v>
      </c>
      <c r="B71" s="8" t="s">
        <v>376</v>
      </c>
      <c r="C71" s="8" t="s">
        <v>59</v>
      </c>
      <c r="D71" s="8" t="s">
        <v>377</v>
      </c>
      <c r="E71" s="28">
        <v>121.7</v>
      </c>
      <c r="F71" s="8">
        <v>30</v>
      </c>
    </row>
    <row r="72" spans="1:6" x14ac:dyDescent="0.25">
      <c r="A72" s="8" t="s">
        <v>378</v>
      </c>
      <c r="B72" s="8" t="s">
        <v>379</v>
      </c>
      <c r="C72" s="8" t="s">
        <v>79</v>
      </c>
      <c r="D72" s="8" t="s">
        <v>380</v>
      </c>
      <c r="E72" s="28">
        <v>120.74</v>
      </c>
      <c r="F72" s="8">
        <v>26</v>
      </c>
    </row>
    <row r="73" spans="1:6" x14ac:dyDescent="0.25">
      <c r="A73" s="8" t="s">
        <v>381</v>
      </c>
      <c r="B73" s="8" t="s">
        <v>382</v>
      </c>
      <c r="C73" s="8" t="s">
        <v>43</v>
      </c>
      <c r="D73" s="8" t="s">
        <v>383</v>
      </c>
      <c r="E73" s="28">
        <v>119.76</v>
      </c>
      <c r="F73" s="8">
        <v>24</v>
      </c>
    </row>
    <row r="74" spans="1:6" x14ac:dyDescent="0.25">
      <c r="A74" s="8" t="s">
        <v>384</v>
      </c>
      <c r="B74" s="8" t="s">
        <v>385</v>
      </c>
      <c r="C74" s="8" t="s">
        <v>22</v>
      </c>
      <c r="D74" s="8" t="s">
        <v>386</v>
      </c>
      <c r="E74" s="28">
        <v>119.75</v>
      </c>
      <c r="F74" s="8">
        <v>25</v>
      </c>
    </row>
    <row r="75" spans="1:6" x14ac:dyDescent="0.25">
      <c r="A75" s="8" t="s">
        <v>387</v>
      </c>
      <c r="B75" s="8" t="s">
        <v>388</v>
      </c>
      <c r="C75" s="8" t="s">
        <v>79</v>
      </c>
      <c r="D75" s="8" t="s">
        <v>389</v>
      </c>
      <c r="E75" s="28">
        <v>119.74</v>
      </c>
      <c r="F75" s="8">
        <v>26</v>
      </c>
    </row>
    <row r="76" spans="1:6" x14ac:dyDescent="0.25">
      <c r="A76" s="8" t="s">
        <v>390</v>
      </c>
      <c r="B76" s="8" t="s">
        <v>391</v>
      </c>
      <c r="C76" s="8" t="s">
        <v>49</v>
      </c>
      <c r="D76" s="8" t="s">
        <v>392</v>
      </c>
      <c r="E76" s="28">
        <v>117.77</v>
      </c>
      <c r="F76" s="8">
        <v>23</v>
      </c>
    </row>
    <row r="77" spans="1:6" x14ac:dyDescent="0.25">
      <c r="A77" s="8" t="s">
        <v>393</v>
      </c>
      <c r="B77" s="8" t="s">
        <v>394</v>
      </c>
      <c r="C77" s="8" t="s">
        <v>43</v>
      </c>
      <c r="D77" s="8" t="s">
        <v>395</v>
      </c>
      <c r="E77" s="28">
        <v>117.75</v>
      </c>
      <c r="F77" s="8">
        <v>25</v>
      </c>
    </row>
    <row r="78" spans="1:6" x14ac:dyDescent="0.25">
      <c r="A78" s="8" t="s">
        <v>396</v>
      </c>
      <c r="B78" s="8" t="s">
        <v>397</v>
      </c>
      <c r="C78" s="8" t="s">
        <v>102</v>
      </c>
      <c r="D78" s="8" t="s">
        <v>398</v>
      </c>
      <c r="E78" s="28">
        <v>117.75</v>
      </c>
      <c r="F78" s="8">
        <v>25</v>
      </c>
    </row>
    <row r="79" spans="1:6" x14ac:dyDescent="0.25">
      <c r="A79" s="8" t="s">
        <v>399</v>
      </c>
      <c r="B79" s="8" t="s">
        <v>400</v>
      </c>
      <c r="C79" s="8" t="s">
        <v>102</v>
      </c>
      <c r="D79" s="8" t="s">
        <v>401</v>
      </c>
      <c r="E79" s="28">
        <v>116.75</v>
      </c>
      <c r="F79" s="8">
        <v>25</v>
      </c>
    </row>
    <row r="80" spans="1:6" x14ac:dyDescent="0.25">
      <c r="A80" s="8" t="s">
        <v>402</v>
      </c>
      <c r="B80" s="8" t="s">
        <v>403</v>
      </c>
      <c r="C80" s="8" t="s">
        <v>49</v>
      </c>
      <c r="D80" s="8" t="s">
        <v>404</v>
      </c>
      <c r="E80" s="28">
        <v>116.74</v>
      </c>
      <c r="F80" s="8">
        <v>26</v>
      </c>
    </row>
    <row r="81" spans="1:6" x14ac:dyDescent="0.25">
      <c r="A81" s="8" t="s">
        <v>405</v>
      </c>
      <c r="B81" s="8" t="s">
        <v>406</v>
      </c>
      <c r="C81" s="8" t="s">
        <v>74</v>
      </c>
      <c r="D81" s="8" t="s">
        <v>407</v>
      </c>
      <c r="E81" s="28">
        <v>116.73</v>
      </c>
      <c r="F81" s="8">
        <v>27</v>
      </c>
    </row>
    <row r="82" spans="1:6" x14ac:dyDescent="0.25">
      <c r="A82" s="8" t="s">
        <v>408</v>
      </c>
      <c r="B82" s="8" t="s">
        <v>409</v>
      </c>
      <c r="C82" s="8" t="s">
        <v>43</v>
      </c>
      <c r="D82" s="8" t="s">
        <v>410</v>
      </c>
      <c r="E82" s="28">
        <v>116.73</v>
      </c>
      <c r="F82" s="8">
        <v>27</v>
      </c>
    </row>
    <row r="83" spans="1:6" x14ac:dyDescent="0.25">
      <c r="A83" s="8" t="s">
        <v>411</v>
      </c>
      <c r="B83" s="8" t="s">
        <v>412</v>
      </c>
      <c r="C83" s="8" t="s">
        <v>74</v>
      </c>
      <c r="D83" s="8" t="s">
        <v>413</v>
      </c>
      <c r="E83" s="28">
        <v>116.72</v>
      </c>
      <c r="F83" s="8">
        <v>28</v>
      </c>
    </row>
    <row r="84" spans="1:6" x14ac:dyDescent="0.25">
      <c r="A84" s="8" t="s">
        <v>414</v>
      </c>
      <c r="B84" s="8" t="s">
        <v>415</v>
      </c>
      <c r="C84" s="8" t="s">
        <v>43</v>
      </c>
      <c r="D84" s="8" t="s">
        <v>416</v>
      </c>
      <c r="E84" s="28">
        <v>116.71</v>
      </c>
      <c r="F84" s="8">
        <v>29</v>
      </c>
    </row>
    <row r="85" spans="1:6" x14ac:dyDescent="0.25">
      <c r="A85" s="8" t="s">
        <v>418</v>
      </c>
      <c r="B85" s="8" t="s">
        <v>419</v>
      </c>
      <c r="C85" s="8" t="s">
        <v>43</v>
      </c>
      <c r="D85" s="8" t="s">
        <v>420</v>
      </c>
      <c r="E85" s="28">
        <v>115.72</v>
      </c>
      <c r="F85" s="8">
        <v>28</v>
      </c>
    </row>
    <row r="86" spans="1:6" x14ac:dyDescent="0.25">
      <c r="A86" s="8" t="s">
        <v>421</v>
      </c>
      <c r="B86" s="8" t="s">
        <v>422</v>
      </c>
      <c r="C86" s="8" t="s">
        <v>79</v>
      </c>
      <c r="D86" s="8" t="s">
        <v>423</v>
      </c>
      <c r="E86" s="28">
        <v>115.71</v>
      </c>
      <c r="F86" s="8">
        <v>29</v>
      </c>
    </row>
    <row r="87" spans="1:6" x14ac:dyDescent="0.25">
      <c r="A87" s="8" t="s">
        <v>424</v>
      </c>
      <c r="B87" s="8" t="s">
        <v>425</v>
      </c>
      <c r="C87" s="8" t="s">
        <v>102</v>
      </c>
      <c r="D87" s="8" t="s">
        <v>426</v>
      </c>
      <c r="E87" s="28">
        <v>115.7</v>
      </c>
      <c r="F87" s="8">
        <v>30</v>
      </c>
    </row>
    <row r="88" spans="1:6" x14ac:dyDescent="0.25">
      <c r="A88" s="8" t="s">
        <v>427</v>
      </c>
      <c r="B88" s="8" t="s">
        <v>428</v>
      </c>
      <c r="C88" s="8" t="s">
        <v>49</v>
      </c>
      <c r="D88" s="8" t="s">
        <v>429</v>
      </c>
      <c r="E88" s="28">
        <v>114.74</v>
      </c>
      <c r="F88" s="8">
        <v>26</v>
      </c>
    </row>
    <row r="89" spans="1:6" x14ac:dyDescent="0.25">
      <c r="A89" s="8" t="s">
        <v>430</v>
      </c>
      <c r="B89" s="8" t="s">
        <v>431</v>
      </c>
      <c r="C89" s="8" t="s">
        <v>74</v>
      </c>
      <c r="D89" s="8" t="s">
        <v>432</v>
      </c>
      <c r="E89" s="28">
        <v>114.72</v>
      </c>
      <c r="F89" s="8">
        <v>28</v>
      </c>
    </row>
    <row r="90" spans="1:6" x14ac:dyDescent="0.25">
      <c r="A90" s="8" t="s">
        <v>433</v>
      </c>
      <c r="B90" s="8" t="s">
        <v>434</v>
      </c>
      <c r="C90" s="8" t="s">
        <v>49</v>
      </c>
      <c r="D90" s="8" t="s">
        <v>435</v>
      </c>
      <c r="E90" s="28">
        <v>114.7</v>
      </c>
      <c r="F90" s="8">
        <v>30</v>
      </c>
    </row>
    <row r="91" spans="1:6" x14ac:dyDescent="0.25">
      <c r="A91" s="8" t="s">
        <v>436</v>
      </c>
      <c r="B91" s="8" t="s">
        <v>437</v>
      </c>
      <c r="C91" s="8" t="s">
        <v>22</v>
      </c>
      <c r="D91" s="8" t="s">
        <v>438</v>
      </c>
      <c r="E91" s="28">
        <v>113.74</v>
      </c>
      <c r="F91" s="8">
        <v>26</v>
      </c>
    </row>
    <row r="92" spans="1:6" x14ac:dyDescent="0.25">
      <c r="A92" s="8" t="s">
        <v>439</v>
      </c>
      <c r="B92" s="8" t="s">
        <v>440</v>
      </c>
      <c r="C92" s="8" t="s">
        <v>22</v>
      </c>
      <c r="D92" s="8" t="s">
        <v>441</v>
      </c>
      <c r="E92" s="28">
        <v>113.73</v>
      </c>
      <c r="F92" s="8">
        <v>27</v>
      </c>
    </row>
    <row r="93" spans="1:6" x14ac:dyDescent="0.25">
      <c r="A93" s="8" t="s">
        <v>442</v>
      </c>
      <c r="B93" s="8" t="s">
        <v>443</v>
      </c>
      <c r="C93" s="8" t="s">
        <v>14</v>
      </c>
      <c r="D93" s="8" t="s">
        <v>444</v>
      </c>
      <c r="E93" s="28">
        <v>113.71</v>
      </c>
      <c r="F93" s="8">
        <v>29</v>
      </c>
    </row>
    <row r="94" spans="1:6" x14ac:dyDescent="0.25">
      <c r="A94" s="8" t="s">
        <v>445</v>
      </c>
      <c r="B94" s="8" t="s">
        <v>446</v>
      </c>
      <c r="C94" s="8" t="s">
        <v>22</v>
      </c>
      <c r="D94" s="8" t="s">
        <v>447</v>
      </c>
      <c r="E94" s="28">
        <v>113.7</v>
      </c>
      <c r="F94" s="8">
        <v>30</v>
      </c>
    </row>
    <row r="95" spans="1:6" x14ac:dyDescent="0.25">
      <c r="A95" s="8" t="s">
        <v>448</v>
      </c>
      <c r="B95" s="8" t="s">
        <v>449</v>
      </c>
      <c r="C95" s="8" t="s">
        <v>59</v>
      </c>
      <c r="D95" s="8" t="s">
        <v>450</v>
      </c>
      <c r="E95" s="28">
        <v>112.76</v>
      </c>
      <c r="F95" s="8">
        <v>24</v>
      </c>
    </row>
    <row r="96" spans="1:6" x14ac:dyDescent="0.25">
      <c r="A96" s="8" t="s">
        <v>451</v>
      </c>
      <c r="B96" s="8" t="s">
        <v>452</v>
      </c>
      <c r="C96" s="8" t="s">
        <v>102</v>
      </c>
      <c r="D96" s="8" t="s">
        <v>453</v>
      </c>
      <c r="E96" s="28">
        <v>112.75</v>
      </c>
      <c r="F96" s="8">
        <v>25</v>
      </c>
    </row>
    <row r="97" spans="1:6" x14ac:dyDescent="0.25">
      <c r="A97" s="8" t="s">
        <v>454</v>
      </c>
      <c r="B97" s="8" t="s">
        <v>455</v>
      </c>
      <c r="C97" s="8" t="s">
        <v>43</v>
      </c>
      <c r="D97" s="8" t="s">
        <v>456</v>
      </c>
      <c r="E97" s="28">
        <v>112.74</v>
      </c>
      <c r="F97" s="8">
        <v>26</v>
      </c>
    </row>
    <row r="98" spans="1:6" x14ac:dyDescent="0.25">
      <c r="A98" s="8" t="s">
        <v>457</v>
      </c>
      <c r="B98" s="8" t="s">
        <v>458</v>
      </c>
      <c r="C98" s="8" t="s">
        <v>22</v>
      </c>
      <c r="D98" s="8" t="s">
        <v>459</v>
      </c>
      <c r="E98" s="28">
        <v>112.72</v>
      </c>
      <c r="F98" s="8">
        <v>28</v>
      </c>
    </row>
    <row r="99" spans="1:6" x14ac:dyDescent="0.25">
      <c r="A99" s="8" t="s">
        <v>460</v>
      </c>
      <c r="B99" s="8" t="s">
        <v>461</v>
      </c>
      <c r="C99" s="8" t="s">
        <v>43</v>
      </c>
      <c r="D99" s="8" t="s">
        <v>462</v>
      </c>
      <c r="E99" s="28">
        <v>111.76</v>
      </c>
      <c r="F99" s="8">
        <v>24</v>
      </c>
    </row>
    <row r="100" spans="1:6" x14ac:dyDescent="0.25">
      <c r="A100" s="8" t="s">
        <v>463</v>
      </c>
      <c r="B100" s="8" t="s">
        <v>464</v>
      </c>
      <c r="C100" s="8" t="s">
        <v>49</v>
      </c>
      <c r="D100" s="8" t="s">
        <v>465</v>
      </c>
      <c r="E100" s="28">
        <v>111.76</v>
      </c>
      <c r="F100" s="8">
        <v>24</v>
      </c>
    </row>
    <row r="101" spans="1:6" x14ac:dyDescent="0.25">
      <c r="A101" s="8" t="s">
        <v>466</v>
      </c>
      <c r="B101" s="8" t="s">
        <v>467</v>
      </c>
      <c r="C101" s="8" t="s">
        <v>43</v>
      </c>
      <c r="D101" s="8" t="s">
        <v>468</v>
      </c>
      <c r="E101" s="28">
        <v>111.71</v>
      </c>
      <c r="F101" s="8">
        <v>29</v>
      </c>
    </row>
    <row r="102" spans="1:6" x14ac:dyDescent="0.25">
      <c r="A102" s="8" t="s">
        <v>313</v>
      </c>
      <c r="B102" s="8" t="s">
        <v>469</v>
      </c>
      <c r="C102" s="8" t="s">
        <v>49</v>
      </c>
      <c r="D102" s="8" t="s">
        <v>470</v>
      </c>
      <c r="E102" s="28">
        <v>110.77</v>
      </c>
      <c r="F102" s="8">
        <v>23</v>
      </c>
    </row>
    <row r="103" spans="1:6" x14ac:dyDescent="0.25">
      <c r="A103" s="8" t="s">
        <v>471</v>
      </c>
      <c r="B103" s="8" t="s">
        <v>472</v>
      </c>
      <c r="C103" s="8" t="s">
        <v>22</v>
      </c>
      <c r="D103" s="8" t="s">
        <v>473</v>
      </c>
      <c r="E103" s="28">
        <v>110.76</v>
      </c>
      <c r="F103" s="8">
        <v>24</v>
      </c>
    </row>
    <row r="104" spans="1:6" x14ac:dyDescent="0.25">
      <c r="A104" s="8" t="s">
        <v>474</v>
      </c>
      <c r="B104" s="8" t="s">
        <v>475</v>
      </c>
      <c r="C104" s="8" t="s">
        <v>22</v>
      </c>
      <c r="D104" s="8" t="s">
        <v>476</v>
      </c>
      <c r="E104" s="28">
        <v>110.73</v>
      </c>
      <c r="F104" s="8">
        <v>27</v>
      </c>
    </row>
    <row r="105" spans="1:6" x14ac:dyDescent="0.25">
      <c r="A105" s="8" t="s">
        <v>477</v>
      </c>
      <c r="B105" s="8" t="s">
        <v>478</v>
      </c>
      <c r="C105" s="8" t="s">
        <v>22</v>
      </c>
      <c r="D105" s="8" t="s">
        <v>479</v>
      </c>
      <c r="E105" s="28">
        <v>110.72</v>
      </c>
      <c r="F105" s="8">
        <v>28</v>
      </c>
    </row>
    <row r="106" spans="1:6" x14ac:dyDescent="0.25">
      <c r="A106" s="8" t="s">
        <v>480</v>
      </c>
      <c r="B106" s="8" t="s">
        <v>481</v>
      </c>
      <c r="C106" s="8" t="s">
        <v>22</v>
      </c>
      <c r="D106" s="8" t="s">
        <v>482</v>
      </c>
      <c r="E106" s="28">
        <v>110.71</v>
      </c>
      <c r="F106" s="8">
        <v>29</v>
      </c>
    </row>
    <row r="107" spans="1:6" x14ac:dyDescent="0.25">
      <c r="A107" s="8" t="s">
        <v>483</v>
      </c>
      <c r="B107" s="8" t="s">
        <v>484</v>
      </c>
      <c r="C107" s="8" t="s">
        <v>22</v>
      </c>
      <c r="D107" s="8" t="s">
        <v>485</v>
      </c>
      <c r="E107" s="28">
        <v>110.68</v>
      </c>
      <c r="F107" s="8">
        <v>32</v>
      </c>
    </row>
    <row r="108" spans="1:6" x14ac:dyDescent="0.25">
      <c r="A108" s="8" t="s">
        <v>486</v>
      </c>
      <c r="B108" s="8" t="s">
        <v>196</v>
      </c>
      <c r="C108" s="8" t="s">
        <v>43</v>
      </c>
      <c r="D108" s="8" t="s">
        <v>487</v>
      </c>
      <c r="E108" s="28">
        <v>109.77</v>
      </c>
      <c r="F108" s="8">
        <v>23</v>
      </c>
    </row>
    <row r="109" spans="1:6" x14ac:dyDescent="0.25">
      <c r="A109" s="8" t="s">
        <v>488</v>
      </c>
      <c r="B109" s="8" t="s">
        <v>489</v>
      </c>
      <c r="C109" s="8" t="s">
        <v>59</v>
      </c>
      <c r="D109" s="8" t="s">
        <v>490</v>
      </c>
      <c r="E109" s="28">
        <v>109.76</v>
      </c>
      <c r="F109" s="8">
        <v>24</v>
      </c>
    </row>
    <row r="110" spans="1:6" x14ac:dyDescent="0.25">
      <c r="A110" s="8" t="s">
        <v>491</v>
      </c>
      <c r="B110" s="8" t="s">
        <v>492</v>
      </c>
      <c r="C110" s="8" t="s">
        <v>79</v>
      </c>
      <c r="D110" s="8" t="s">
        <v>493</v>
      </c>
      <c r="E110" s="28">
        <v>109.73</v>
      </c>
      <c r="F110" s="8">
        <v>27</v>
      </c>
    </row>
    <row r="111" spans="1:6" x14ac:dyDescent="0.25">
      <c r="A111" s="8" t="s">
        <v>494</v>
      </c>
      <c r="B111" s="8" t="s">
        <v>495</v>
      </c>
      <c r="C111" s="8" t="s">
        <v>22</v>
      </c>
      <c r="D111" s="8" t="s">
        <v>496</v>
      </c>
      <c r="E111" s="28">
        <v>109.73</v>
      </c>
      <c r="F111" s="8">
        <v>27</v>
      </c>
    </row>
    <row r="112" spans="1:6" x14ac:dyDescent="0.25">
      <c r="A112" s="8" t="s">
        <v>497</v>
      </c>
      <c r="B112" s="8" t="s">
        <v>498</v>
      </c>
      <c r="C112" s="8" t="s">
        <v>79</v>
      </c>
      <c r="D112" s="8" t="s">
        <v>499</v>
      </c>
      <c r="E112" s="28">
        <v>109.73</v>
      </c>
      <c r="F112" s="8">
        <v>27</v>
      </c>
    </row>
    <row r="113" spans="1:6" x14ac:dyDescent="0.25">
      <c r="A113" s="8" t="s">
        <v>500</v>
      </c>
      <c r="B113" s="8" t="s">
        <v>501</v>
      </c>
      <c r="C113" s="8" t="s">
        <v>43</v>
      </c>
      <c r="D113" s="8" t="s">
        <v>502</v>
      </c>
      <c r="E113" s="28">
        <v>109.72</v>
      </c>
      <c r="F113" s="8">
        <v>28</v>
      </c>
    </row>
    <row r="114" spans="1:6" x14ac:dyDescent="0.25">
      <c r="A114" s="8" t="s">
        <v>503</v>
      </c>
      <c r="B114" s="8" t="s">
        <v>504</v>
      </c>
      <c r="C114" s="8" t="s">
        <v>22</v>
      </c>
      <c r="D114" s="8" t="s">
        <v>505</v>
      </c>
      <c r="E114" s="28">
        <v>109.71</v>
      </c>
      <c r="F114" s="8">
        <v>29</v>
      </c>
    </row>
    <row r="115" spans="1:6" x14ac:dyDescent="0.25">
      <c r="A115" s="8" t="s">
        <v>506</v>
      </c>
      <c r="B115" s="8" t="s">
        <v>507</v>
      </c>
      <c r="C115" s="8" t="s">
        <v>22</v>
      </c>
      <c r="D115" s="8" t="s">
        <v>508</v>
      </c>
      <c r="E115" s="28">
        <v>108.77</v>
      </c>
      <c r="F115" s="8">
        <v>23</v>
      </c>
    </row>
    <row r="116" spans="1:6" x14ac:dyDescent="0.25">
      <c r="A116" s="8" t="s">
        <v>509</v>
      </c>
      <c r="B116" s="8" t="s">
        <v>510</v>
      </c>
      <c r="C116" s="8" t="s">
        <v>96</v>
      </c>
      <c r="D116" s="8" t="s">
        <v>511</v>
      </c>
      <c r="E116" s="28">
        <v>108.75</v>
      </c>
      <c r="F116" s="8">
        <v>25</v>
      </c>
    </row>
    <row r="117" spans="1:6" x14ac:dyDescent="0.25">
      <c r="A117" s="8" t="s">
        <v>512</v>
      </c>
      <c r="B117" s="8" t="s">
        <v>513</v>
      </c>
      <c r="C117" s="8" t="s">
        <v>49</v>
      </c>
      <c r="D117" s="8" t="s">
        <v>514</v>
      </c>
      <c r="E117" s="28">
        <v>108.73</v>
      </c>
      <c r="F117" s="8">
        <v>27</v>
      </c>
    </row>
    <row r="118" spans="1:6" x14ac:dyDescent="0.25">
      <c r="A118" s="8" t="s">
        <v>515</v>
      </c>
      <c r="B118" s="8" t="s">
        <v>516</v>
      </c>
      <c r="C118" s="8" t="s">
        <v>44</v>
      </c>
      <c r="D118" s="8" t="s">
        <v>517</v>
      </c>
      <c r="E118" s="28">
        <v>108.72</v>
      </c>
      <c r="F118" s="8">
        <v>28</v>
      </c>
    </row>
    <row r="119" spans="1:6" x14ac:dyDescent="0.25">
      <c r="A119" s="8" t="s">
        <v>518</v>
      </c>
      <c r="B119" s="8" t="s">
        <v>519</v>
      </c>
      <c r="C119" s="8" t="s">
        <v>43</v>
      </c>
      <c r="D119" s="8" t="s">
        <v>520</v>
      </c>
      <c r="E119" s="28">
        <v>108.71</v>
      </c>
      <c r="F119" s="8">
        <v>29</v>
      </c>
    </row>
    <row r="120" spans="1:6" x14ac:dyDescent="0.25">
      <c r="A120" s="8" t="s">
        <v>521</v>
      </c>
      <c r="B120" s="8" t="s">
        <v>522</v>
      </c>
      <c r="C120" s="8" t="s">
        <v>14</v>
      </c>
      <c r="D120" s="8" t="s">
        <v>523</v>
      </c>
      <c r="E120" s="28">
        <v>107.77</v>
      </c>
      <c r="F120" s="8">
        <v>23</v>
      </c>
    </row>
    <row r="121" spans="1:6" x14ac:dyDescent="0.25">
      <c r="A121" s="8" t="s">
        <v>165</v>
      </c>
      <c r="B121" s="8" t="s">
        <v>524</v>
      </c>
      <c r="C121" s="8" t="s">
        <v>22</v>
      </c>
      <c r="D121" s="8" t="s">
        <v>525</v>
      </c>
      <c r="E121" s="28">
        <v>107.73</v>
      </c>
      <c r="F121" s="8">
        <v>27</v>
      </c>
    </row>
    <row r="122" spans="1:6" x14ac:dyDescent="0.25">
      <c r="A122" s="8" t="s">
        <v>526</v>
      </c>
      <c r="B122" s="8" t="s">
        <v>527</v>
      </c>
      <c r="C122" s="8" t="s">
        <v>14</v>
      </c>
      <c r="D122" s="8" t="s">
        <v>528</v>
      </c>
      <c r="E122" s="28">
        <v>107.7</v>
      </c>
      <c r="F122" s="8">
        <v>30</v>
      </c>
    </row>
    <row r="123" spans="1:6" x14ac:dyDescent="0.25">
      <c r="A123" s="8" t="s">
        <v>529</v>
      </c>
      <c r="B123" s="8" t="s">
        <v>530</v>
      </c>
      <c r="C123" s="8" t="s">
        <v>49</v>
      </c>
      <c r="D123" s="8" t="s">
        <v>531</v>
      </c>
      <c r="E123" s="28">
        <v>106.77</v>
      </c>
      <c r="F123" s="8">
        <v>23</v>
      </c>
    </row>
    <row r="124" spans="1:6" x14ac:dyDescent="0.25">
      <c r="A124" s="8" t="s">
        <v>532</v>
      </c>
      <c r="B124" s="8" t="s">
        <v>533</v>
      </c>
      <c r="C124" s="8" t="s">
        <v>59</v>
      </c>
      <c r="D124" s="8" t="s">
        <v>534</v>
      </c>
      <c r="E124" s="28">
        <v>106.77</v>
      </c>
      <c r="F124" s="8">
        <v>23</v>
      </c>
    </row>
    <row r="125" spans="1:6" x14ac:dyDescent="0.25">
      <c r="A125" s="8" t="s">
        <v>535</v>
      </c>
      <c r="B125" s="8" t="s">
        <v>536</v>
      </c>
      <c r="C125" s="8" t="s">
        <v>44</v>
      </c>
      <c r="D125" s="8" t="s">
        <v>537</v>
      </c>
      <c r="E125" s="28">
        <v>106.74</v>
      </c>
      <c r="F125" s="8">
        <v>26</v>
      </c>
    </row>
    <row r="126" spans="1:6" x14ac:dyDescent="0.25">
      <c r="A126" s="8" t="s">
        <v>538</v>
      </c>
      <c r="B126" s="8" t="s">
        <v>539</v>
      </c>
      <c r="C126" s="8" t="s">
        <v>102</v>
      </c>
      <c r="D126" s="8" t="s">
        <v>540</v>
      </c>
      <c r="E126" s="28">
        <v>106.73</v>
      </c>
      <c r="F126" s="8">
        <v>27</v>
      </c>
    </row>
    <row r="127" spans="1:6" x14ac:dyDescent="0.25">
      <c r="A127" s="8" t="s">
        <v>541</v>
      </c>
      <c r="B127" s="8" t="s">
        <v>542</v>
      </c>
      <c r="C127" s="8" t="s">
        <v>79</v>
      </c>
      <c r="D127" s="8" t="s">
        <v>543</v>
      </c>
      <c r="E127" s="28">
        <v>106.73</v>
      </c>
      <c r="F127" s="8">
        <v>27</v>
      </c>
    </row>
    <row r="128" spans="1:6" x14ac:dyDescent="0.25">
      <c r="A128" s="8" t="s">
        <v>544</v>
      </c>
      <c r="B128" s="8" t="s">
        <v>208</v>
      </c>
      <c r="C128" s="8" t="s">
        <v>22</v>
      </c>
      <c r="D128" s="8" t="s">
        <v>545</v>
      </c>
      <c r="E128" s="28">
        <v>106.68</v>
      </c>
      <c r="F128" s="8">
        <v>32</v>
      </c>
    </row>
    <row r="129" spans="1:6" x14ac:dyDescent="0.25">
      <c r="A129" s="8" t="s">
        <v>546</v>
      </c>
      <c r="B129" s="8" t="s">
        <v>547</v>
      </c>
      <c r="C129" s="8" t="s">
        <v>79</v>
      </c>
      <c r="D129" s="8" t="s">
        <v>548</v>
      </c>
      <c r="E129" s="28">
        <v>105.78</v>
      </c>
      <c r="F129" s="8">
        <v>22</v>
      </c>
    </row>
    <row r="130" spans="1:6" x14ac:dyDescent="0.25">
      <c r="A130" s="8" t="s">
        <v>549</v>
      </c>
      <c r="B130" s="8" t="s">
        <v>550</v>
      </c>
      <c r="C130" s="8" t="s">
        <v>102</v>
      </c>
      <c r="D130" s="8" t="s">
        <v>551</v>
      </c>
      <c r="E130" s="28">
        <v>105.77</v>
      </c>
      <c r="F130" s="8">
        <v>23</v>
      </c>
    </row>
    <row r="131" spans="1:6" x14ac:dyDescent="0.25">
      <c r="A131" s="8" t="s">
        <v>552</v>
      </c>
      <c r="B131" s="8" t="s">
        <v>553</v>
      </c>
      <c r="C131" s="8" t="s">
        <v>102</v>
      </c>
      <c r="D131" s="8" t="s">
        <v>554</v>
      </c>
      <c r="E131" s="28">
        <v>105.76</v>
      </c>
      <c r="F131" s="8">
        <v>24</v>
      </c>
    </row>
    <row r="132" spans="1:6" x14ac:dyDescent="0.25">
      <c r="A132" s="8" t="s">
        <v>555</v>
      </c>
      <c r="B132" s="8" t="s">
        <v>556</v>
      </c>
      <c r="C132" s="8" t="s">
        <v>49</v>
      </c>
      <c r="D132" s="8" t="s">
        <v>557</v>
      </c>
      <c r="E132" s="28">
        <v>105.74</v>
      </c>
      <c r="F132" s="8">
        <v>26</v>
      </c>
    </row>
    <row r="133" spans="1:6" x14ac:dyDescent="0.25">
      <c r="A133" s="8" t="s">
        <v>558</v>
      </c>
      <c r="B133" s="8" t="s">
        <v>559</v>
      </c>
      <c r="C133" s="8" t="s">
        <v>102</v>
      </c>
      <c r="D133" s="8" t="s">
        <v>560</v>
      </c>
      <c r="E133" s="28">
        <v>105.73</v>
      </c>
      <c r="F133" s="8">
        <v>27</v>
      </c>
    </row>
    <row r="134" spans="1:6" x14ac:dyDescent="0.25">
      <c r="A134" s="8" t="s">
        <v>561</v>
      </c>
      <c r="B134" s="8" t="s">
        <v>562</v>
      </c>
      <c r="C134" s="8" t="s">
        <v>43</v>
      </c>
      <c r="D134" s="8" t="s">
        <v>563</v>
      </c>
      <c r="E134" s="28">
        <v>105.7</v>
      </c>
      <c r="F134" s="8">
        <v>30</v>
      </c>
    </row>
    <row r="135" spans="1:6" x14ac:dyDescent="0.25">
      <c r="A135" s="8" t="s">
        <v>564</v>
      </c>
      <c r="B135" s="8" t="s">
        <v>565</v>
      </c>
      <c r="C135" s="8" t="s">
        <v>96</v>
      </c>
      <c r="D135" s="8" t="s">
        <v>566</v>
      </c>
      <c r="E135" s="28">
        <v>104.78</v>
      </c>
      <c r="F135" s="8">
        <v>22</v>
      </c>
    </row>
    <row r="136" spans="1:6" x14ac:dyDescent="0.25">
      <c r="A136" s="8" t="s">
        <v>567</v>
      </c>
      <c r="B136" s="8" t="s">
        <v>568</v>
      </c>
      <c r="C136" s="8" t="s">
        <v>43</v>
      </c>
      <c r="D136" s="8" t="s">
        <v>569</v>
      </c>
      <c r="E136" s="28">
        <v>104.75</v>
      </c>
      <c r="F136" s="8">
        <v>25</v>
      </c>
    </row>
    <row r="137" spans="1:6" x14ac:dyDescent="0.25">
      <c r="A137" s="8" t="s">
        <v>570</v>
      </c>
      <c r="B137" s="8" t="s">
        <v>571</v>
      </c>
      <c r="C137" s="8" t="s">
        <v>43</v>
      </c>
      <c r="D137" s="8" t="s">
        <v>572</v>
      </c>
      <c r="E137" s="28">
        <v>104.74</v>
      </c>
      <c r="F137" s="8">
        <v>26</v>
      </c>
    </row>
    <row r="138" spans="1:6" x14ac:dyDescent="0.25">
      <c r="A138" s="8" t="s">
        <v>573</v>
      </c>
      <c r="B138" s="8" t="s">
        <v>574</v>
      </c>
      <c r="C138" s="8" t="s">
        <v>79</v>
      </c>
      <c r="D138" s="8" t="s">
        <v>575</v>
      </c>
      <c r="E138" s="28">
        <v>104.72</v>
      </c>
      <c r="F138" s="8">
        <v>28</v>
      </c>
    </row>
    <row r="139" spans="1:6" x14ac:dyDescent="0.25">
      <c r="A139" s="8" t="s">
        <v>576</v>
      </c>
      <c r="B139" s="8" t="s">
        <v>577</v>
      </c>
      <c r="C139" s="8" t="s">
        <v>22</v>
      </c>
      <c r="D139" s="8" t="s">
        <v>578</v>
      </c>
      <c r="E139" s="28">
        <v>104.71</v>
      </c>
      <c r="F139" s="8">
        <v>29</v>
      </c>
    </row>
    <row r="140" spans="1:6" x14ac:dyDescent="0.25">
      <c r="A140" s="8" t="s">
        <v>579</v>
      </c>
      <c r="B140" s="8" t="s">
        <v>580</v>
      </c>
      <c r="C140" s="8" t="s">
        <v>43</v>
      </c>
      <c r="D140" s="8" t="s">
        <v>581</v>
      </c>
      <c r="E140" s="28">
        <v>103.77</v>
      </c>
      <c r="F140" s="8">
        <v>23</v>
      </c>
    </row>
    <row r="141" spans="1:6" x14ac:dyDescent="0.25">
      <c r="A141" s="8" t="s">
        <v>582</v>
      </c>
      <c r="B141" s="8" t="s">
        <v>583</v>
      </c>
      <c r="C141" s="8" t="s">
        <v>43</v>
      </c>
      <c r="D141" s="8" t="s">
        <v>584</v>
      </c>
      <c r="E141" s="28">
        <v>103.74</v>
      </c>
      <c r="F141" s="8">
        <v>26</v>
      </c>
    </row>
    <row r="142" spans="1:6" x14ac:dyDescent="0.25">
      <c r="A142" s="8" t="s">
        <v>585</v>
      </c>
      <c r="B142" s="8" t="s">
        <v>586</v>
      </c>
      <c r="C142" s="8" t="s">
        <v>102</v>
      </c>
      <c r="D142" s="8" t="s">
        <v>587</v>
      </c>
      <c r="E142" s="28">
        <v>103.74</v>
      </c>
      <c r="F142" s="8">
        <v>26</v>
      </c>
    </row>
    <row r="143" spans="1:6" x14ac:dyDescent="0.25">
      <c r="A143" s="8" t="s">
        <v>588</v>
      </c>
      <c r="B143" s="8" t="s">
        <v>589</v>
      </c>
      <c r="C143" s="8" t="s">
        <v>79</v>
      </c>
      <c r="D143" s="8" t="s">
        <v>590</v>
      </c>
      <c r="E143" s="28">
        <v>102.77</v>
      </c>
      <c r="F143" s="8">
        <v>23</v>
      </c>
    </row>
    <row r="144" spans="1:6" x14ac:dyDescent="0.25">
      <c r="A144" s="8" t="s">
        <v>591</v>
      </c>
      <c r="B144" s="8" t="s">
        <v>592</v>
      </c>
      <c r="C144" s="8" t="s">
        <v>59</v>
      </c>
      <c r="D144" s="8" t="s">
        <v>593</v>
      </c>
      <c r="E144" s="28">
        <v>102.76</v>
      </c>
      <c r="F144" s="8">
        <v>24</v>
      </c>
    </row>
    <row r="145" spans="1:6" x14ac:dyDescent="0.25">
      <c r="A145" s="8" t="s">
        <v>594</v>
      </c>
      <c r="B145" s="8" t="s">
        <v>595</v>
      </c>
      <c r="C145" s="8" t="s">
        <v>14</v>
      </c>
      <c r="D145" s="8" t="s">
        <v>596</v>
      </c>
      <c r="E145" s="28">
        <v>102.75</v>
      </c>
      <c r="F145" s="8">
        <v>25</v>
      </c>
    </row>
    <row r="146" spans="1:6" x14ac:dyDescent="0.25">
      <c r="A146" s="8" t="s">
        <v>597</v>
      </c>
      <c r="B146" s="8" t="s">
        <v>598</v>
      </c>
      <c r="C146" s="8" t="s">
        <v>79</v>
      </c>
      <c r="D146" s="8" t="s">
        <v>599</v>
      </c>
      <c r="E146" s="28">
        <v>101.79</v>
      </c>
      <c r="F146" s="8">
        <v>21</v>
      </c>
    </row>
    <row r="147" spans="1:6" x14ac:dyDescent="0.25">
      <c r="A147" s="8" t="s">
        <v>600</v>
      </c>
      <c r="B147" s="8" t="s">
        <v>601</v>
      </c>
      <c r="C147" s="8" t="s">
        <v>22</v>
      </c>
      <c r="D147" s="8" t="s">
        <v>602</v>
      </c>
      <c r="E147" s="28">
        <v>101.78</v>
      </c>
      <c r="F147" s="8">
        <v>22</v>
      </c>
    </row>
    <row r="148" spans="1:6" x14ac:dyDescent="0.25">
      <c r="A148" s="8" t="s">
        <v>603</v>
      </c>
      <c r="B148" s="8" t="s">
        <v>604</v>
      </c>
      <c r="C148" s="8" t="s">
        <v>79</v>
      </c>
      <c r="D148" s="8" t="s">
        <v>605</v>
      </c>
      <c r="E148" s="28">
        <v>101.77</v>
      </c>
      <c r="F148" s="8">
        <v>23</v>
      </c>
    </row>
    <row r="149" spans="1:6" x14ac:dyDescent="0.25">
      <c r="A149" s="8" t="s">
        <v>606</v>
      </c>
      <c r="B149" s="8" t="s">
        <v>607</v>
      </c>
      <c r="C149" s="8" t="s">
        <v>102</v>
      </c>
      <c r="D149" s="8" t="s">
        <v>608</v>
      </c>
      <c r="E149" s="28">
        <v>101.76</v>
      </c>
      <c r="F149" s="8">
        <v>24</v>
      </c>
    </row>
    <row r="150" spans="1:6" x14ac:dyDescent="0.25">
      <c r="A150" s="8" t="s">
        <v>609</v>
      </c>
      <c r="B150" s="8" t="s">
        <v>610</v>
      </c>
      <c r="C150" s="8" t="s">
        <v>59</v>
      </c>
      <c r="D150" s="8" t="s">
        <v>611</v>
      </c>
      <c r="E150" s="28">
        <v>100.77</v>
      </c>
      <c r="F150" s="8">
        <v>23</v>
      </c>
    </row>
    <row r="151" spans="1:6" x14ac:dyDescent="0.25">
      <c r="A151" s="8" t="s">
        <v>612</v>
      </c>
      <c r="B151" s="8" t="s">
        <v>613</v>
      </c>
      <c r="C151" s="8" t="s">
        <v>43</v>
      </c>
      <c r="D151" s="8" t="s">
        <v>614</v>
      </c>
      <c r="E151" s="28">
        <v>100.72</v>
      </c>
      <c r="F151" s="8">
        <v>28</v>
      </c>
    </row>
    <row r="152" spans="1:6" x14ac:dyDescent="0.25">
      <c r="A152" s="8" t="s">
        <v>615</v>
      </c>
      <c r="B152" s="8" t="s">
        <v>616</v>
      </c>
      <c r="C152" s="8" t="s">
        <v>49</v>
      </c>
      <c r="D152" s="8" t="s">
        <v>617</v>
      </c>
      <c r="E152" s="28">
        <v>99.78</v>
      </c>
      <c r="F152" s="8">
        <v>22</v>
      </c>
    </row>
    <row r="153" spans="1:6" x14ac:dyDescent="0.25">
      <c r="A153" s="8" t="s">
        <v>618</v>
      </c>
      <c r="B153" s="8" t="s">
        <v>619</v>
      </c>
      <c r="C153" s="8" t="s">
        <v>49</v>
      </c>
      <c r="D153" s="8" t="s">
        <v>620</v>
      </c>
      <c r="E153" s="28">
        <v>99.77</v>
      </c>
      <c r="F153" s="8">
        <v>23</v>
      </c>
    </row>
    <row r="154" spans="1:6" x14ac:dyDescent="0.25">
      <c r="A154" s="8" t="s">
        <v>621</v>
      </c>
      <c r="B154" s="8" t="s">
        <v>622</v>
      </c>
      <c r="C154" s="8" t="s">
        <v>43</v>
      </c>
      <c r="D154" s="8" t="s">
        <v>623</v>
      </c>
      <c r="E154" s="28">
        <v>99.74</v>
      </c>
      <c r="F154" s="8">
        <v>26</v>
      </c>
    </row>
    <row r="155" spans="1:6" x14ac:dyDescent="0.25">
      <c r="A155" s="8" t="s">
        <v>624</v>
      </c>
      <c r="B155" s="8" t="s">
        <v>625</v>
      </c>
      <c r="C155" s="8" t="s">
        <v>49</v>
      </c>
      <c r="D155" s="8" t="s">
        <v>626</v>
      </c>
      <c r="E155" s="28">
        <v>99.72</v>
      </c>
      <c r="F155" s="8">
        <v>28</v>
      </c>
    </row>
    <row r="156" spans="1:6" x14ac:dyDescent="0.25">
      <c r="A156" s="8" t="s">
        <v>627</v>
      </c>
      <c r="B156" s="8" t="s">
        <v>628</v>
      </c>
      <c r="C156" s="8" t="s">
        <v>43</v>
      </c>
      <c r="D156" s="8" t="s">
        <v>629</v>
      </c>
      <c r="E156" s="28">
        <v>98.76</v>
      </c>
      <c r="F156" s="8">
        <v>24</v>
      </c>
    </row>
    <row r="157" spans="1:6" x14ac:dyDescent="0.25">
      <c r="A157" s="8" t="s">
        <v>630</v>
      </c>
      <c r="B157" s="8" t="s">
        <v>631</v>
      </c>
      <c r="C157" s="8" t="s">
        <v>102</v>
      </c>
      <c r="D157" s="8" t="s">
        <v>632</v>
      </c>
      <c r="E157" s="28">
        <v>98.76</v>
      </c>
      <c r="F157" s="8">
        <v>24</v>
      </c>
    </row>
    <row r="158" spans="1:6" x14ac:dyDescent="0.25">
      <c r="A158" s="8" t="s">
        <v>633</v>
      </c>
      <c r="B158" s="8" t="s">
        <v>634</v>
      </c>
      <c r="C158" s="8" t="s">
        <v>59</v>
      </c>
      <c r="D158" s="8" t="s">
        <v>635</v>
      </c>
      <c r="E158" s="28">
        <v>98.75</v>
      </c>
      <c r="F158" s="8">
        <v>25</v>
      </c>
    </row>
    <row r="159" spans="1:6" x14ac:dyDescent="0.25">
      <c r="A159" s="8" t="s">
        <v>636</v>
      </c>
      <c r="B159" s="8" t="s">
        <v>637</v>
      </c>
      <c r="C159" s="8" t="s">
        <v>14</v>
      </c>
      <c r="D159" s="8" t="s">
        <v>638</v>
      </c>
      <c r="E159" s="28">
        <v>98.75</v>
      </c>
      <c r="F159" s="8">
        <v>25</v>
      </c>
    </row>
    <row r="160" spans="1:6" x14ac:dyDescent="0.25">
      <c r="A160" s="8" t="s">
        <v>639</v>
      </c>
      <c r="B160" s="8" t="s">
        <v>640</v>
      </c>
      <c r="C160" s="8" t="s">
        <v>49</v>
      </c>
      <c r="D160" s="8" t="s">
        <v>641</v>
      </c>
      <c r="E160" s="28">
        <v>98.75</v>
      </c>
      <c r="F160" s="8">
        <v>25</v>
      </c>
    </row>
    <row r="161" spans="1:6" x14ac:dyDescent="0.25">
      <c r="A161" s="8" t="s">
        <v>642</v>
      </c>
      <c r="B161" s="8" t="s">
        <v>643</v>
      </c>
      <c r="C161" s="8" t="s">
        <v>74</v>
      </c>
      <c r="D161" s="8" t="s">
        <v>644</v>
      </c>
      <c r="E161" s="28">
        <v>98.74</v>
      </c>
      <c r="F161" s="8">
        <v>26</v>
      </c>
    </row>
    <row r="162" spans="1:6" x14ac:dyDescent="0.25">
      <c r="A162" s="8" t="s">
        <v>397</v>
      </c>
      <c r="B162" s="8" t="s">
        <v>645</v>
      </c>
      <c r="C162" s="8" t="s">
        <v>43</v>
      </c>
      <c r="D162" s="8" t="s">
        <v>646</v>
      </c>
      <c r="E162" s="28">
        <v>97.8</v>
      </c>
      <c r="F162" s="8">
        <v>20</v>
      </c>
    </row>
    <row r="163" spans="1:6" x14ac:dyDescent="0.25">
      <c r="A163" s="8" t="s">
        <v>647</v>
      </c>
      <c r="B163" s="8" t="s">
        <v>648</v>
      </c>
      <c r="C163" s="8" t="s">
        <v>43</v>
      </c>
      <c r="D163" s="8" t="s">
        <v>649</v>
      </c>
      <c r="E163" s="28">
        <v>97.78</v>
      </c>
      <c r="F163" s="8">
        <v>22</v>
      </c>
    </row>
    <row r="164" spans="1:6" x14ac:dyDescent="0.25">
      <c r="A164" s="8" t="s">
        <v>650</v>
      </c>
      <c r="B164" s="8" t="s">
        <v>651</v>
      </c>
      <c r="C164" s="8" t="s">
        <v>43</v>
      </c>
      <c r="D164" s="8" t="s">
        <v>652</v>
      </c>
      <c r="E164" s="28">
        <v>97.77</v>
      </c>
      <c r="F164" s="8">
        <v>23</v>
      </c>
    </row>
    <row r="165" spans="1:6" x14ac:dyDescent="0.25">
      <c r="A165" s="8" t="s">
        <v>653</v>
      </c>
      <c r="B165" s="8" t="s">
        <v>654</v>
      </c>
      <c r="C165" s="8" t="s">
        <v>59</v>
      </c>
      <c r="D165" s="8" t="s">
        <v>655</v>
      </c>
      <c r="E165" s="28">
        <v>97.75</v>
      </c>
      <c r="F165" s="8">
        <v>25</v>
      </c>
    </row>
    <row r="166" spans="1:6" x14ac:dyDescent="0.25">
      <c r="A166" s="8" t="s">
        <v>656</v>
      </c>
      <c r="B166" s="8" t="s">
        <v>657</v>
      </c>
      <c r="C166" s="8" t="s">
        <v>43</v>
      </c>
      <c r="D166" s="8" t="s">
        <v>658</v>
      </c>
      <c r="E166" s="28">
        <v>96.79</v>
      </c>
      <c r="F166" s="8">
        <v>21</v>
      </c>
    </row>
    <row r="167" spans="1:6" x14ac:dyDescent="0.25">
      <c r="A167" s="8" t="s">
        <v>659</v>
      </c>
      <c r="B167" s="8" t="s">
        <v>660</v>
      </c>
      <c r="C167" s="8" t="s">
        <v>43</v>
      </c>
      <c r="D167" s="8" t="s">
        <v>661</v>
      </c>
      <c r="E167" s="28">
        <v>96.79</v>
      </c>
      <c r="F167" s="8">
        <v>21</v>
      </c>
    </row>
    <row r="168" spans="1:6" x14ac:dyDescent="0.25">
      <c r="A168" s="8" t="s">
        <v>662</v>
      </c>
      <c r="B168" s="8" t="s">
        <v>663</v>
      </c>
      <c r="C168" s="8" t="s">
        <v>102</v>
      </c>
      <c r="D168" s="8" t="s">
        <v>664</v>
      </c>
      <c r="E168" s="28">
        <v>96.79</v>
      </c>
      <c r="F168" s="8">
        <v>21</v>
      </c>
    </row>
    <row r="169" spans="1:6" x14ac:dyDescent="0.25">
      <c r="A169" s="8" t="s">
        <v>665</v>
      </c>
      <c r="B169" s="8" t="s">
        <v>666</v>
      </c>
      <c r="C169" s="8" t="s">
        <v>102</v>
      </c>
      <c r="D169" s="8" t="s">
        <v>667</v>
      </c>
      <c r="E169" s="28">
        <v>96.77</v>
      </c>
      <c r="F169" s="8">
        <v>23</v>
      </c>
    </row>
    <row r="170" spans="1:6" x14ac:dyDescent="0.25">
      <c r="A170" s="8" t="s">
        <v>668</v>
      </c>
      <c r="B170" s="8" t="s">
        <v>669</v>
      </c>
      <c r="C170" s="8" t="s">
        <v>59</v>
      </c>
      <c r="D170" s="8" t="s">
        <v>670</v>
      </c>
      <c r="E170" s="28">
        <v>96.77</v>
      </c>
      <c r="F170" s="8">
        <v>23</v>
      </c>
    </row>
    <row r="171" spans="1:6" x14ac:dyDescent="0.25">
      <c r="A171" s="8" t="s">
        <v>671</v>
      </c>
      <c r="B171" s="8" t="s">
        <v>672</v>
      </c>
      <c r="C171" s="8" t="s">
        <v>22</v>
      </c>
      <c r="D171" s="8" t="s">
        <v>673</v>
      </c>
      <c r="E171" s="28">
        <v>96.75</v>
      </c>
      <c r="F171" s="8">
        <v>25</v>
      </c>
    </row>
    <row r="172" spans="1:6" x14ac:dyDescent="0.25">
      <c r="A172" s="8" t="s">
        <v>674</v>
      </c>
      <c r="B172" s="8" t="s">
        <v>675</v>
      </c>
      <c r="C172" s="8" t="s">
        <v>44</v>
      </c>
      <c r="D172" s="8" t="s">
        <v>676</v>
      </c>
      <c r="E172" s="28">
        <v>96.75</v>
      </c>
      <c r="F172" s="8">
        <v>25</v>
      </c>
    </row>
    <row r="173" spans="1:6" x14ac:dyDescent="0.25">
      <c r="A173" s="8" t="s">
        <v>677</v>
      </c>
      <c r="B173" s="8" t="s">
        <v>678</v>
      </c>
      <c r="C173" s="8" t="s">
        <v>14</v>
      </c>
      <c r="D173" s="8" t="s">
        <v>679</v>
      </c>
      <c r="E173" s="28">
        <v>96.74</v>
      </c>
      <c r="F173" s="8">
        <v>26</v>
      </c>
    </row>
    <row r="174" spans="1:6" x14ac:dyDescent="0.25">
      <c r="A174" s="8" t="s">
        <v>680</v>
      </c>
      <c r="B174" s="8" t="s">
        <v>681</v>
      </c>
      <c r="C174" s="8" t="s">
        <v>43</v>
      </c>
      <c r="D174" s="8" t="s">
        <v>682</v>
      </c>
      <c r="E174" s="28">
        <v>95.8</v>
      </c>
      <c r="F174" s="8">
        <v>20</v>
      </c>
    </row>
    <row r="175" spans="1:6" x14ac:dyDescent="0.25">
      <c r="A175" s="8" t="s">
        <v>683</v>
      </c>
      <c r="B175" s="8" t="s">
        <v>684</v>
      </c>
      <c r="C175" s="8" t="s">
        <v>59</v>
      </c>
      <c r="D175" s="8" t="s">
        <v>685</v>
      </c>
      <c r="E175" s="28">
        <v>95.79</v>
      </c>
      <c r="F175" s="8">
        <v>21</v>
      </c>
    </row>
    <row r="176" spans="1:6" x14ac:dyDescent="0.25">
      <c r="A176" s="8" t="s">
        <v>686</v>
      </c>
      <c r="B176" s="8" t="s">
        <v>687</v>
      </c>
      <c r="C176" s="8" t="s">
        <v>79</v>
      </c>
      <c r="D176" s="8" t="s">
        <v>688</v>
      </c>
      <c r="E176" s="28">
        <v>95.79</v>
      </c>
      <c r="F176" s="8">
        <v>21</v>
      </c>
    </row>
    <row r="177" spans="1:6" x14ac:dyDescent="0.25">
      <c r="A177" s="8" t="s">
        <v>689</v>
      </c>
      <c r="B177" s="8" t="s">
        <v>690</v>
      </c>
      <c r="C177" s="8" t="s">
        <v>59</v>
      </c>
      <c r="D177" s="8" t="s">
        <v>691</v>
      </c>
      <c r="E177" s="28">
        <v>95.78</v>
      </c>
      <c r="F177" s="8">
        <v>22</v>
      </c>
    </row>
    <row r="178" spans="1:6" x14ac:dyDescent="0.25">
      <c r="A178" s="8" t="s">
        <v>692</v>
      </c>
      <c r="B178" s="8" t="s">
        <v>693</v>
      </c>
      <c r="C178" s="8" t="s">
        <v>22</v>
      </c>
      <c r="D178" s="8" t="s">
        <v>694</v>
      </c>
      <c r="E178" s="28">
        <v>95.78</v>
      </c>
      <c r="F178" s="8">
        <v>22</v>
      </c>
    </row>
    <row r="179" spans="1:6" x14ac:dyDescent="0.25">
      <c r="A179" s="8" t="s">
        <v>695</v>
      </c>
      <c r="B179" s="8" t="s">
        <v>696</v>
      </c>
      <c r="C179" s="8" t="s">
        <v>22</v>
      </c>
      <c r="D179" s="8" t="s">
        <v>697</v>
      </c>
      <c r="E179" s="28">
        <v>95.76</v>
      </c>
      <c r="F179" s="8">
        <v>24</v>
      </c>
    </row>
    <row r="180" spans="1:6" x14ac:dyDescent="0.25">
      <c r="A180" s="8" t="s">
        <v>698</v>
      </c>
      <c r="B180" s="8" t="s">
        <v>699</v>
      </c>
      <c r="C180" s="8" t="s">
        <v>43</v>
      </c>
      <c r="D180" s="8" t="s">
        <v>700</v>
      </c>
      <c r="E180" s="28">
        <v>94.78</v>
      </c>
      <c r="F180" s="8">
        <v>22</v>
      </c>
    </row>
    <row r="181" spans="1:6" x14ac:dyDescent="0.25">
      <c r="A181" s="8" t="s">
        <v>701</v>
      </c>
      <c r="B181" s="8" t="s">
        <v>702</v>
      </c>
      <c r="C181" s="8" t="s">
        <v>59</v>
      </c>
      <c r="D181" s="8" t="s">
        <v>703</v>
      </c>
      <c r="E181" s="28">
        <v>94.78</v>
      </c>
      <c r="F181" s="8">
        <v>22</v>
      </c>
    </row>
    <row r="182" spans="1:6" x14ac:dyDescent="0.25">
      <c r="A182" s="8" t="s">
        <v>704</v>
      </c>
      <c r="B182" s="8" t="s">
        <v>705</v>
      </c>
      <c r="C182" s="8" t="s">
        <v>102</v>
      </c>
      <c r="D182" s="8" t="s">
        <v>208</v>
      </c>
      <c r="E182" s="28">
        <v>94.77</v>
      </c>
      <c r="F182" s="8">
        <v>23</v>
      </c>
    </row>
    <row r="183" spans="1:6" x14ac:dyDescent="0.25">
      <c r="A183" s="8" t="s">
        <v>706</v>
      </c>
      <c r="B183" s="8" t="s">
        <v>707</v>
      </c>
      <c r="C183" s="8" t="s">
        <v>44</v>
      </c>
      <c r="D183" s="8" t="s">
        <v>708</v>
      </c>
      <c r="E183" s="28">
        <v>94.76</v>
      </c>
      <c r="F183" s="8">
        <v>24</v>
      </c>
    </row>
    <row r="184" spans="1:6" x14ac:dyDescent="0.25">
      <c r="A184" s="8" t="s">
        <v>678</v>
      </c>
      <c r="B184" s="8" t="s">
        <v>709</v>
      </c>
      <c r="C184" s="8" t="s">
        <v>22</v>
      </c>
      <c r="D184" s="8" t="s">
        <v>710</v>
      </c>
      <c r="E184" s="28">
        <v>94.76</v>
      </c>
      <c r="F184" s="8">
        <v>24</v>
      </c>
    </row>
    <row r="185" spans="1:6" x14ac:dyDescent="0.25">
      <c r="A185" s="8" t="s">
        <v>711</v>
      </c>
      <c r="B185" s="8" t="s">
        <v>712</v>
      </c>
      <c r="C185" s="8" t="s">
        <v>59</v>
      </c>
      <c r="D185" s="8" t="s">
        <v>713</v>
      </c>
      <c r="E185" s="28">
        <v>93.79</v>
      </c>
      <c r="F185" s="8">
        <v>21</v>
      </c>
    </row>
    <row r="186" spans="1:6" x14ac:dyDescent="0.25">
      <c r="A186" s="8" t="s">
        <v>714</v>
      </c>
      <c r="B186" s="8" t="s">
        <v>715</v>
      </c>
      <c r="C186" s="8" t="s">
        <v>14</v>
      </c>
      <c r="D186" s="8" t="s">
        <v>716</v>
      </c>
      <c r="E186" s="28">
        <v>93.79</v>
      </c>
      <c r="F186" s="8">
        <v>21</v>
      </c>
    </row>
    <row r="187" spans="1:6" x14ac:dyDescent="0.25">
      <c r="A187" s="8" t="s">
        <v>717</v>
      </c>
      <c r="B187" s="8" t="s">
        <v>718</v>
      </c>
      <c r="C187" s="8" t="s">
        <v>43</v>
      </c>
      <c r="D187" s="8" t="s">
        <v>719</v>
      </c>
      <c r="E187" s="28">
        <v>93.78</v>
      </c>
      <c r="F187" s="8">
        <v>22</v>
      </c>
    </row>
    <row r="188" spans="1:6" x14ac:dyDescent="0.25">
      <c r="A188" s="8" t="s">
        <v>720</v>
      </c>
      <c r="B188" s="8" t="s">
        <v>721</v>
      </c>
      <c r="C188" s="8" t="s">
        <v>49</v>
      </c>
      <c r="D188" s="8" t="s">
        <v>722</v>
      </c>
      <c r="E188" s="28">
        <v>93.76</v>
      </c>
      <c r="F188" s="8">
        <v>24</v>
      </c>
    </row>
    <row r="189" spans="1:6" x14ac:dyDescent="0.25">
      <c r="A189" s="8" t="s">
        <v>723</v>
      </c>
      <c r="B189" s="8" t="s">
        <v>724</v>
      </c>
      <c r="C189" s="8" t="s">
        <v>14</v>
      </c>
      <c r="D189" s="8" t="s">
        <v>725</v>
      </c>
      <c r="E189" s="28">
        <v>93.75</v>
      </c>
      <c r="F189" s="8">
        <v>25</v>
      </c>
    </row>
    <row r="190" spans="1:6" x14ac:dyDescent="0.25">
      <c r="A190" s="8" t="s">
        <v>726</v>
      </c>
      <c r="B190" s="8" t="s">
        <v>727</v>
      </c>
      <c r="C190" s="8" t="s">
        <v>43</v>
      </c>
      <c r="D190" s="8" t="s">
        <v>728</v>
      </c>
      <c r="E190" s="28">
        <v>93.74</v>
      </c>
      <c r="F190" s="8">
        <v>26</v>
      </c>
    </row>
    <row r="191" spans="1:6" x14ac:dyDescent="0.25">
      <c r="A191" s="8" t="s">
        <v>729</v>
      </c>
      <c r="B191" s="8" t="s">
        <v>730</v>
      </c>
      <c r="C191" s="8" t="s">
        <v>14</v>
      </c>
      <c r="D191" s="8" t="s">
        <v>731</v>
      </c>
      <c r="E191" s="28">
        <v>92.81</v>
      </c>
      <c r="F191" s="8">
        <v>19</v>
      </c>
    </row>
    <row r="192" spans="1:6" x14ac:dyDescent="0.25">
      <c r="A192" s="8" t="s">
        <v>732</v>
      </c>
      <c r="B192" s="8" t="s">
        <v>733</v>
      </c>
      <c r="C192" s="8" t="s">
        <v>14</v>
      </c>
      <c r="D192" s="8" t="s">
        <v>734</v>
      </c>
      <c r="E192" s="28">
        <v>92.8</v>
      </c>
      <c r="F192" s="8">
        <v>20</v>
      </c>
    </row>
    <row r="193" spans="1:6" x14ac:dyDescent="0.25">
      <c r="A193" s="8" t="s">
        <v>735</v>
      </c>
      <c r="B193" s="8" t="s">
        <v>736</v>
      </c>
      <c r="C193" s="8" t="s">
        <v>14</v>
      </c>
      <c r="D193" s="8" t="s">
        <v>737</v>
      </c>
      <c r="E193" s="28">
        <v>92.8</v>
      </c>
      <c r="F193" s="8">
        <v>20</v>
      </c>
    </row>
    <row r="194" spans="1:6" x14ac:dyDescent="0.25">
      <c r="A194" s="8" t="s">
        <v>738</v>
      </c>
      <c r="B194" s="8" t="s">
        <v>739</v>
      </c>
      <c r="C194" s="8" t="s">
        <v>49</v>
      </c>
      <c r="D194" s="8" t="s">
        <v>740</v>
      </c>
      <c r="E194" s="28">
        <v>92.79</v>
      </c>
      <c r="F194" s="8">
        <v>21</v>
      </c>
    </row>
    <row r="195" spans="1:6" x14ac:dyDescent="0.25">
      <c r="A195" s="8" t="s">
        <v>741</v>
      </c>
      <c r="B195" s="8" t="s">
        <v>742</v>
      </c>
      <c r="C195" s="8" t="s">
        <v>22</v>
      </c>
      <c r="D195" s="8" t="s">
        <v>743</v>
      </c>
      <c r="E195" s="28">
        <v>92.78</v>
      </c>
      <c r="F195" s="8">
        <v>22</v>
      </c>
    </row>
    <row r="196" spans="1:6" x14ac:dyDescent="0.25">
      <c r="A196" s="8" t="s">
        <v>744</v>
      </c>
      <c r="B196" s="8" t="s">
        <v>745</v>
      </c>
      <c r="C196" s="8" t="s">
        <v>102</v>
      </c>
      <c r="D196" s="8" t="s">
        <v>746</v>
      </c>
      <c r="E196" s="28">
        <v>92.76</v>
      </c>
      <c r="F196" s="8">
        <v>24</v>
      </c>
    </row>
    <row r="197" spans="1:6" x14ac:dyDescent="0.25">
      <c r="A197" s="8" t="s">
        <v>747</v>
      </c>
      <c r="B197" s="8" t="s">
        <v>748</v>
      </c>
      <c r="C197" s="8" t="s">
        <v>102</v>
      </c>
      <c r="D197" s="8" t="s">
        <v>749</v>
      </c>
      <c r="E197" s="28">
        <v>92.75</v>
      </c>
      <c r="F197" s="8">
        <v>25</v>
      </c>
    </row>
    <row r="198" spans="1:6" x14ac:dyDescent="0.25">
      <c r="A198" s="8" t="s">
        <v>750</v>
      </c>
      <c r="B198" s="8" t="s">
        <v>751</v>
      </c>
      <c r="C198" s="8" t="s">
        <v>74</v>
      </c>
      <c r="D198" s="8" t="s">
        <v>752</v>
      </c>
      <c r="E198" s="28">
        <v>92.75</v>
      </c>
      <c r="F198" s="8">
        <v>25</v>
      </c>
    </row>
    <row r="199" spans="1:6" x14ac:dyDescent="0.25">
      <c r="A199" s="8" t="s">
        <v>753</v>
      </c>
      <c r="B199" s="8" t="s">
        <v>754</v>
      </c>
      <c r="C199" s="8" t="s">
        <v>74</v>
      </c>
      <c r="D199" s="8" t="s">
        <v>755</v>
      </c>
      <c r="E199" s="28">
        <v>91.81</v>
      </c>
      <c r="F199" s="8">
        <v>19</v>
      </c>
    </row>
    <row r="200" spans="1:6" x14ac:dyDescent="0.25">
      <c r="A200" s="8" t="s">
        <v>756</v>
      </c>
      <c r="B200" s="8" t="s">
        <v>757</v>
      </c>
      <c r="C200" s="8" t="s">
        <v>49</v>
      </c>
      <c r="D200" s="8" t="s">
        <v>758</v>
      </c>
      <c r="E200" s="28">
        <v>91.81</v>
      </c>
      <c r="F200" s="8">
        <v>19</v>
      </c>
    </row>
    <row r="201" spans="1:6" x14ac:dyDescent="0.25">
      <c r="A201" s="8" t="s">
        <v>759</v>
      </c>
      <c r="B201" s="8" t="s">
        <v>760</v>
      </c>
      <c r="C201" s="8" t="s">
        <v>102</v>
      </c>
      <c r="D201" s="8" t="s">
        <v>761</v>
      </c>
      <c r="E201" s="28">
        <v>91.8</v>
      </c>
      <c r="F201" s="8">
        <v>20</v>
      </c>
    </row>
    <row r="202" spans="1:6" x14ac:dyDescent="0.25">
      <c r="A202" s="8" t="s">
        <v>762</v>
      </c>
      <c r="B202" s="8" t="s">
        <v>763</v>
      </c>
      <c r="C202" s="8" t="s">
        <v>22</v>
      </c>
      <c r="D202" s="8" t="s">
        <v>764</v>
      </c>
      <c r="E202" s="28">
        <v>91.79</v>
      </c>
      <c r="F202" s="8">
        <v>21</v>
      </c>
    </row>
    <row r="203" spans="1:6" x14ac:dyDescent="0.25">
      <c r="A203" s="8" t="s">
        <v>765</v>
      </c>
      <c r="B203" s="8" t="s">
        <v>766</v>
      </c>
      <c r="C203" s="8" t="s">
        <v>59</v>
      </c>
      <c r="D203" s="8" t="s">
        <v>767</v>
      </c>
      <c r="E203" s="28">
        <v>91.75</v>
      </c>
      <c r="F203" s="8">
        <v>25</v>
      </c>
    </row>
    <row r="204" spans="1:6" x14ac:dyDescent="0.25">
      <c r="A204" s="8" t="s">
        <v>768</v>
      </c>
      <c r="B204" s="8" t="s">
        <v>769</v>
      </c>
      <c r="C204" s="8" t="s">
        <v>59</v>
      </c>
      <c r="D204" s="8" t="s">
        <v>770</v>
      </c>
      <c r="E204" s="28">
        <v>91.75</v>
      </c>
      <c r="F204" s="8">
        <v>25</v>
      </c>
    </row>
    <row r="205" spans="1:6" x14ac:dyDescent="0.25">
      <c r="A205" s="8" t="s">
        <v>771</v>
      </c>
      <c r="B205" s="8" t="s">
        <v>772</v>
      </c>
      <c r="C205" s="8" t="s">
        <v>22</v>
      </c>
      <c r="D205" s="8" t="s">
        <v>773</v>
      </c>
      <c r="E205" s="28">
        <v>91.7</v>
      </c>
      <c r="F205" s="8">
        <v>30</v>
      </c>
    </row>
    <row r="206" spans="1:6" x14ac:dyDescent="0.25">
      <c r="A206" s="8" t="s">
        <v>774</v>
      </c>
      <c r="B206" s="8" t="s">
        <v>775</v>
      </c>
      <c r="C206" s="8" t="s">
        <v>74</v>
      </c>
      <c r="D206" s="8" t="s">
        <v>776</v>
      </c>
      <c r="E206" s="28">
        <v>90.78</v>
      </c>
      <c r="F206" s="8">
        <v>22</v>
      </c>
    </row>
    <row r="207" spans="1:6" x14ac:dyDescent="0.25">
      <c r="A207" s="8" t="s">
        <v>777</v>
      </c>
      <c r="B207" s="8" t="s">
        <v>778</v>
      </c>
      <c r="C207" s="8" t="s">
        <v>14</v>
      </c>
      <c r="D207" s="8" t="s">
        <v>779</v>
      </c>
      <c r="E207" s="28">
        <v>90.78</v>
      </c>
      <c r="F207" s="8">
        <v>22</v>
      </c>
    </row>
    <row r="208" spans="1:6" x14ac:dyDescent="0.25">
      <c r="A208" s="8" t="s">
        <v>780</v>
      </c>
      <c r="B208" s="8" t="s">
        <v>781</v>
      </c>
      <c r="C208" s="8" t="s">
        <v>74</v>
      </c>
      <c r="D208" s="8" t="s">
        <v>782</v>
      </c>
      <c r="E208" s="28">
        <v>90.73</v>
      </c>
      <c r="F208" s="8">
        <v>27</v>
      </c>
    </row>
    <row r="209" spans="1:6" x14ac:dyDescent="0.25">
      <c r="A209" s="8" t="s">
        <v>783</v>
      </c>
      <c r="B209" s="8" t="s">
        <v>784</v>
      </c>
      <c r="C209" s="8" t="s">
        <v>22</v>
      </c>
      <c r="D209" s="8" t="s">
        <v>785</v>
      </c>
      <c r="E209" s="28">
        <v>89.8</v>
      </c>
      <c r="F209" s="8">
        <v>20</v>
      </c>
    </row>
    <row r="210" spans="1:6" x14ac:dyDescent="0.25">
      <c r="A210" s="8" t="s">
        <v>786</v>
      </c>
      <c r="B210" s="8" t="s">
        <v>787</v>
      </c>
      <c r="C210" s="8" t="s">
        <v>59</v>
      </c>
      <c r="D210" s="8" t="s">
        <v>788</v>
      </c>
      <c r="E210" s="28">
        <v>89.78</v>
      </c>
      <c r="F210" s="8">
        <v>22</v>
      </c>
    </row>
    <row r="211" spans="1:6" x14ac:dyDescent="0.25">
      <c r="A211" s="8" t="s">
        <v>789</v>
      </c>
      <c r="B211" s="8" t="s">
        <v>790</v>
      </c>
      <c r="C211" s="8" t="s">
        <v>96</v>
      </c>
      <c r="D211" s="8" t="s">
        <v>791</v>
      </c>
      <c r="E211" s="28">
        <v>89.77</v>
      </c>
      <c r="F211" s="8">
        <v>23</v>
      </c>
    </row>
    <row r="212" spans="1:6" x14ac:dyDescent="0.25">
      <c r="A212" s="8" t="s">
        <v>792</v>
      </c>
      <c r="B212" s="8" t="s">
        <v>793</v>
      </c>
      <c r="C212" s="8" t="s">
        <v>49</v>
      </c>
      <c r="D212" s="8" t="s">
        <v>794</v>
      </c>
      <c r="E212" s="28">
        <v>89.76</v>
      </c>
      <c r="F212" s="8">
        <v>24</v>
      </c>
    </row>
    <row r="213" spans="1:6" x14ac:dyDescent="0.25">
      <c r="A213" s="8" t="s">
        <v>795</v>
      </c>
      <c r="B213" s="8" t="s">
        <v>796</v>
      </c>
      <c r="C213" s="8" t="s">
        <v>22</v>
      </c>
      <c r="D213" s="8" t="s">
        <v>797</v>
      </c>
      <c r="E213" s="28">
        <v>88.81</v>
      </c>
      <c r="F213" s="8">
        <v>19</v>
      </c>
    </row>
    <row r="214" spans="1:6" x14ac:dyDescent="0.25">
      <c r="A214" s="8" t="s">
        <v>798</v>
      </c>
      <c r="B214" s="8" t="s">
        <v>799</v>
      </c>
      <c r="C214" s="8" t="s">
        <v>59</v>
      </c>
      <c r="D214" s="8" t="s">
        <v>800</v>
      </c>
      <c r="E214" s="28">
        <v>88.81</v>
      </c>
      <c r="F214" s="8">
        <v>19</v>
      </c>
    </row>
    <row r="215" spans="1:6" x14ac:dyDescent="0.25">
      <c r="A215" s="8" t="s">
        <v>801</v>
      </c>
      <c r="B215" s="8" t="s">
        <v>802</v>
      </c>
      <c r="C215" s="8" t="s">
        <v>43</v>
      </c>
      <c r="D215" s="8" t="s">
        <v>803</v>
      </c>
      <c r="E215" s="28">
        <v>88.78</v>
      </c>
      <c r="F215" s="8">
        <v>22</v>
      </c>
    </row>
    <row r="216" spans="1:6" x14ac:dyDescent="0.25">
      <c r="A216" s="8" t="s">
        <v>804</v>
      </c>
      <c r="B216" s="8" t="s">
        <v>805</v>
      </c>
      <c r="C216" s="8" t="s">
        <v>43</v>
      </c>
      <c r="D216" s="8" t="s">
        <v>806</v>
      </c>
      <c r="E216" s="28">
        <v>88.77</v>
      </c>
      <c r="F216" s="8">
        <v>23</v>
      </c>
    </row>
    <row r="217" spans="1:6" x14ac:dyDescent="0.25">
      <c r="A217" s="8" t="s">
        <v>807</v>
      </c>
      <c r="B217" s="8" t="s">
        <v>808</v>
      </c>
      <c r="C217" s="8" t="s">
        <v>49</v>
      </c>
      <c r="D217" s="8" t="s">
        <v>809</v>
      </c>
      <c r="E217" s="28">
        <v>88.76</v>
      </c>
      <c r="F217" s="8">
        <v>24</v>
      </c>
    </row>
    <row r="218" spans="1:6" x14ac:dyDescent="0.25">
      <c r="A218" s="8" t="s">
        <v>810</v>
      </c>
      <c r="B218" s="8" t="s">
        <v>811</v>
      </c>
      <c r="C218" s="8" t="s">
        <v>59</v>
      </c>
      <c r="D218" s="8" t="s">
        <v>812</v>
      </c>
      <c r="E218" s="28">
        <v>88.75</v>
      </c>
      <c r="F218" s="8">
        <v>25</v>
      </c>
    </row>
    <row r="219" spans="1:6" x14ac:dyDescent="0.25">
      <c r="A219" s="8" t="s">
        <v>813</v>
      </c>
      <c r="B219" s="8" t="s">
        <v>814</v>
      </c>
      <c r="C219" s="8" t="s">
        <v>74</v>
      </c>
      <c r="D219" s="8" t="s">
        <v>815</v>
      </c>
      <c r="E219" s="28">
        <v>88.73</v>
      </c>
      <c r="F219" s="8">
        <v>27</v>
      </c>
    </row>
    <row r="220" spans="1:6" x14ac:dyDescent="0.25">
      <c r="A220" s="8" t="s">
        <v>816</v>
      </c>
      <c r="B220" s="8" t="s">
        <v>817</v>
      </c>
      <c r="C220" s="8" t="s">
        <v>79</v>
      </c>
      <c r="D220" s="8" t="s">
        <v>818</v>
      </c>
      <c r="E220" s="28">
        <v>87.82</v>
      </c>
      <c r="F220" s="8">
        <v>18</v>
      </c>
    </row>
    <row r="221" spans="1:6" x14ac:dyDescent="0.25">
      <c r="A221" s="8" t="s">
        <v>819</v>
      </c>
      <c r="B221" s="8" t="s">
        <v>820</v>
      </c>
      <c r="C221" s="8" t="s">
        <v>44</v>
      </c>
      <c r="D221" s="8" t="s">
        <v>821</v>
      </c>
      <c r="E221" s="28">
        <v>87.81</v>
      </c>
      <c r="F221" s="8">
        <v>19</v>
      </c>
    </row>
    <row r="222" spans="1:6" x14ac:dyDescent="0.25">
      <c r="A222" s="8" t="s">
        <v>822</v>
      </c>
      <c r="B222" s="8" t="s">
        <v>823</v>
      </c>
      <c r="C222" s="8" t="s">
        <v>49</v>
      </c>
      <c r="D222" s="8" t="s">
        <v>824</v>
      </c>
      <c r="E222" s="28">
        <v>87.8</v>
      </c>
      <c r="F222" s="8">
        <v>20</v>
      </c>
    </row>
    <row r="223" spans="1:6" x14ac:dyDescent="0.25">
      <c r="A223" s="8" t="s">
        <v>825</v>
      </c>
      <c r="B223" s="8" t="s">
        <v>826</v>
      </c>
      <c r="C223" s="8" t="s">
        <v>102</v>
      </c>
      <c r="D223" s="8" t="s">
        <v>827</v>
      </c>
      <c r="E223" s="28">
        <v>87.8</v>
      </c>
      <c r="F223" s="8">
        <v>20</v>
      </c>
    </row>
    <row r="224" spans="1:6" x14ac:dyDescent="0.25">
      <c r="A224" s="8" t="s">
        <v>828</v>
      </c>
      <c r="B224" s="8" t="s">
        <v>829</v>
      </c>
      <c r="C224" s="8" t="s">
        <v>14</v>
      </c>
      <c r="D224" s="8" t="s">
        <v>830</v>
      </c>
      <c r="E224" s="28">
        <v>87.78</v>
      </c>
      <c r="F224" s="8">
        <v>22</v>
      </c>
    </row>
    <row r="225" spans="1:6" x14ac:dyDescent="0.25">
      <c r="A225" s="8" t="s">
        <v>831</v>
      </c>
      <c r="B225" s="8" t="s">
        <v>832</v>
      </c>
      <c r="C225" s="8" t="s">
        <v>79</v>
      </c>
      <c r="D225" s="8" t="s">
        <v>833</v>
      </c>
      <c r="E225" s="28">
        <v>87.77</v>
      </c>
      <c r="F225" s="8">
        <v>23</v>
      </c>
    </row>
    <row r="226" spans="1:6" x14ac:dyDescent="0.25">
      <c r="A226" s="8" t="s">
        <v>834</v>
      </c>
      <c r="B226" s="8" t="s">
        <v>835</v>
      </c>
      <c r="C226" s="8" t="s">
        <v>43</v>
      </c>
      <c r="D226" s="8" t="s">
        <v>836</v>
      </c>
      <c r="E226" s="28">
        <v>86.82</v>
      </c>
      <c r="F226" s="8">
        <v>18</v>
      </c>
    </row>
    <row r="227" spans="1:6" x14ac:dyDescent="0.25">
      <c r="A227" s="8" t="s">
        <v>837</v>
      </c>
      <c r="B227" s="8" t="s">
        <v>838</v>
      </c>
      <c r="C227" s="8" t="s">
        <v>43</v>
      </c>
      <c r="D227" s="8" t="s">
        <v>839</v>
      </c>
      <c r="E227" s="28">
        <v>86.81</v>
      </c>
      <c r="F227" s="8">
        <v>19</v>
      </c>
    </row>
    <row r="228" spans="1:6" x14ac:dyDescent="0.25">
      <c r="A228" s="8" t="s">
        <v>840</v>
      </c>
      <c r="B228" s="8" t="s">
        <v>841</v>
      </c>
      <c r="C228" s="8" t="s">
        <v>22</v>
      </c>
      <c r="D228" s="8" t="s">
        <v>842</v>
      </c>
      <c r="E228" s="28">
        <v>86.8</v>
      </c>
      <c r="F228" s="8">
        <v>20</v>
      </c>
    </row>
    <row r="229" spans="1:6" x14ac:dyDescent="0.25">
      <c r="A229" s="8" t="s">
        <v>678</v>
      </c>
      <c r="B229" s="8" t="s">
        <v>843</v>
      </c>
      <c r="C229" s="8" t="s">
        <v>22</v>
      </c>
      <c r="D229" s="8" t="s">
        <v>844</v>
      </c>
      <c r="E229" s="28">
        <v>86.8</v>
      </c>
      <c r="F229" s="8">
        <v>20</v>
      </c>
    </row>
    <row r="230" spans="1:6" x14ac:dyDescent="0.25">
      <c r="A230" s="8" t="s">
        <v>845</v>
      </c>
      <c r="B230" s="8" t="s">
        <v>846</v>
      </c>
      <c r="C230" s="8" t="s">
        <v>43</v>
      </c>
      <c r="D230" s="8" t="s">
        <v>847</v>
      </c>
      <c r="E230" s="28">
        <v>86.79</v>
      </c>
      <c r="F230" s="8">
        <v>21</v>
      </c>
    </row>
    <row r="231" spans="1:6" x14ac:dyDescent="0.25">
      <c r="A231" s="8" t="s">
        <v>20</v>
      </c>
      <c r="B231" s="8" t="s">
        <v>848</v>
      </c>
      <c r="C231" s="8" t="s">
        <v>43</v>
      </c>
      <c r="D231" s="8" t="s">
        <v>849</v>
      </c>
      <c r="E231" s="28">
        <v>86.76</v>
      </c>
      <c r="F231" s="8">
        <v>24</v>
      </c>
    </row>
    <row r="232" spans="1:6" x14ac:dyDescent="0.25">
      <c r="A232" s="8" t="s">
        <v>850</v>
      </c>
      <c r="B232" s="8" t="s">
        <v>851</v>
      </c>
      <c r="C232" s="8" t="s">
        <v>43</v>
      </c>
      <c r="D232" s="8" t="s">
        <v>852</v>
      </c>
      <c r="E232" s="28">
        <v>86.75</v>
      </c>
      <c r="F232" s="8">
        <v>25</v>
      </c>
    </row>
    <row r="233" spans="1:6" x14ac:dyDescent="0.25">
      <c r="A233" s="8" t="s">
        <v>853</v>
      </c>
      <c r="B233" s="8" t="s">
        <v>854</v>
      </c>
      <c r="C233" s="8" t="s">
        <v>102</v>
      </c>
      <c r="D233" s="8" t="s">
        <v>855</v>
      </c>
      <c r="E233" s="28">
        <v>86.75</v>
      </c>
      <c r="F233" s="8">
        <v>25</v>
      </c>
    </row>
    <row r="234" spans="1:6" x14ac:dyDescent="0.25">
      <c r="A234" s="8" t="s">
        <v>856</v>
      </c>
      <c r="B234" s="8" t="s">
        <v>857</v>
      </c>
      <c r="C234" s="8" t="s">
        <v>59</v>
      </c>
      <c r="D234" s="8" t="s">
        <v>858</v>
      </c>
      <c r="E234" s="28">
        <v>86.73</v>
      </c>
      <c r="F234" s="8">
        <v>27</v>
      </c>
    </row>
    <row r="235" spans="1:6" x14ac:dyDescent="0.25">
      <c r="A235" s="8" t="s">
        <v>859</v>
      </c>
      <c r="B235" s="8" t="s">
        <v>860</v>
      </c>
      <c r="C235" s="8" t="s">
        <v>79</v>
      </c>
      <c r="D235" s="8" t="s">
        <v>861</v>
      </c>
      <c r="E235" s="28">
        <v>85.8</v>
      </c>
      <c r="F235" s="8">
        <v>20</v>
      </c>
    </row>
    <row r="236" spans="1:6" x14ac:dyDescent="0.25">
      <c r="A236" s="8" t="s">
        <v>862</v>
      </c>
      <c r="B236" s="8" t="s">
        <v>863</v>
      </c>
      <c r="C236" s="8" t="s">
        <v>102</v>
      </c>
      <c r="D236" s="8" t="s">
        <v>864</v>
      </c>
      <c r="E236" s="28">
        <v>85.78</v>
      </c>
      <c r="F236" s="8">
        <v>22</v>
      </c>
    </row>
    <row r="237" spans="1:6" x14ac:dyDescent="0.25">
      <c r="A237" s="8" t="s">
        <v>865</v>
      </c>
      <c r="B237" s="8" t="s">
        <v>866</v>
      </c>
      <c r="C237" s="8" t="s">
        <v>14</v>
      </c>
      <c r="D237" s="8" t="s">
        <v>867</v>
      </c>
      <c r="E237" s="28">
        <v>85.77</v>
      </c>
      <c r="F237" s="8">
        <v>23</v>
      </c>
    </row>
    <row r="238" spans="1:6" x14ac:dyDescent="0.25">
      <c r="A238" s="8" t="s">
        <v>868</v>
      </c>
      <c r="B238" s="8" t="s">
        <v>869</v>
      </c>
      <c r="C238" s="8" t="s">
        <v>44</v>
      </c>
      <c r="D238" s="8" t="s">
        <v>870</v>
      </c>
      <c r="E238" s="28">
        <v>85.75</v>
      </c>
      <c r="F238" s="8">
        <v>25</v>
      </c>
    </row>
    <row r="239" spans="1:6" x14ac:dyDescent="0.25">
      <c r="A239" s="8" t="s">
        <v>871</v>
      </c>
      <c r="B239" s="8" t="s">
        <v>872</v>
      </c>
      <c r="C239" s="8" t="s">
        <v>44</v>
      </c>
      <c r="D239" s="8" t="s">
        <v>873</v>
      </c>
      <c r="E239" s="28">
        <v>84.84</v>
      </c>
      <c r="F239" s="8">
        <v>16</v>
      </c>
    </row>
    <row r="240" spans="1:6" x14ac:dyDescent="0.25">
      <c r="A240" s="8" t="s">
        <v>874</v>
      </c>
      <c r="B240" s="8" t="s">
        <v>875</v>
      </c>
      <c r="C240" s="8" t="s">
        <v>79</v>
      </c>
      <c r="D240" s="8" t="s">
        <v>876</v>
      </c>
      <c r="E240" s="28">
        <v>84.81</v>
      </c>
      <c r="F240" s="8">
        <v>19</v>
      </c>
    </row>
    <row r="241" spans="1:6" x14ac:dyDescent="0.25">
      <c r="A241" s="8" t="s">
        <v>412</v>
      </c>
      <c r="B241" s="8" t="s">
        <v>877</v>
      </c>
      <c r="C241" s="8" t="s">
        <v>49</v>
      </c>
      <c r="D241" s="8" t="s">
        <v>878</v>
      </c>
      <c r="E241" s="28">
        <v>84.79</v>
      </c>
      <c r="F241" s="8">
        <v>21</v>
      </c>
    </row>
    <row r="242" spans="1:6" x14ac:dyDescent="0.25">
      <c r="A242" s="8" t="s">
        <v>879</v>
      </c>
      <c r="B242" s="8" t="s">
        <v>880</v>
      </c>
      <c r="C242" s="8" t="s">
        <v>102</v>
      </c>
      <c r="D242" s="8" t="s">
        <v>881</v>
      </c>
      <c r="E242" s="28">
        <v>84.75</v>
      </c>
      <c r="F242" s="8">
        <v>25</v>
      </c>
    </row>
    <row r="243" spans="1:6" x14ac:dyDescent="0.25">
      <c r="A243" s="8" t="s">
        <v>882</v>
      </c>
      <c r="B243" s="8" t="s">
        <v>883</v>
      </c>
      <c r="C243" s="8" t="s">
        <v>102</v>
      </c>
      <c r="D243" s="8" t="s">
        <v>884</v>
      </c>
      <c r="E243" s="28">
        <v>83.82</v>
      </c>
      <c r="F243" s="8">
        <v>18</v>
      </c>
    </row>
    <row r="244" spans="1:6" x14ac:dyDescent="0.25">
      <c r="A244" s="8" t="s">
        <v>885</v>
      </c>
      <c r="B244" s="8" t="s">
        <v>886</v>
      </c>
      <c r="C244" s="8" t="s">
        <v>96</v>
      </c>
      <c r="D244" s="8" t="s">
        <v>887</v>
      </c>
      <c r="E244" s="28">
        <v>83.81</v>
      </c>
      <c r="F244" s="8">
        <v>19</v>
      </c>
    </row>
    <row r="245" spans="1:6" x14ac:dyDescent="0.25">
      <c r="A245" s="8" t="s">
        <v>345</v>
      </c>
      <c r="B245" s="8" t="s">
        <v>888</v>
      </c>
      <c r="C245" s="8" t="s">
        <v>96</v>
      </c>
      <c r="D245" s="8" t="s">
        <v>889</v>
      </c>
      <c r="E245" s="28">
        <v>83.8</v>
      </c>
      <c r="F245" s="8">
        <v>20</v>
      </c>
    </row>
    <row r="246" spans="1:6" x14ac:dyDescent="0.25">
      <c r="A246" s="8" t="s">
        <v>890</v>
      </c>
      <c r="B246" s="8" t="s">
        <v>891</v>
      </c>
      <c r="C246" s="8" t="s">
        <v>43</v>
      </c>
      <c r="D246" s="8" t="s">
        <v>892</v>
      </c>
      <c r="E246" s="28">
        <v>83.79</v>
      </c>
      <c r="F246" s="8">
        <v>21</v>
      </c>
    </row>
    <row r="247" spans="1:6" x14ac:dyDescent="0.25">
      <c r="A247" s="8" t="s">
        <v>893</v>
      </c>
      <c r="B247" s="8" t="s">
        <v>894</v>
      </c>
      <c r="C247" s="8" t="s">
        <v>22</v>
      </c>
      <c r="D247" s="8" t="s">
        <v>895</v>
      </c>
      <c r="E247" s="28">
        <v>82.81</v>
      </c>
      <c r="F247" s="8">
        <v>19</v>
      </c>
    </row>
    <row r="248" spans="1:6" x14ac:dyDescent="0.25">
      <c r="A248" s="8" t="s">
        <v>896</v>
      </c>
      <c r="B248" s="8" t="s">
        <v>897</v>
      </c>
      <c r="C248" s="8" t="s">
        <v>22</v>
      </c>
      <c r="D248" s="8" t="s">
        <v>898</v>
      </c>
      <c r="E248" s="28">
        <v>82.78</v>
      </c>
      <c r="F248" s="8">
        <v>22</v>
      </c>
    </row>
    <row r="249" spans="1:6" x14ac:dyDescent="0.25">
      <c r="A249" s="8" t="s">
        <v>899</v>
      </c>
      <c r="B249" s="8" t="s">
        <v>900</v>
      </c>
      <c r="C249" s="8" t="s">
        <v>44</v>
      </c>
      <c r="D249" s="8" t="s">
        <v>901</v>
      </c>
      <c r="E249" s="28">
        <v>81.83</v>
      </c>
      <c r="F249" s="8">
        <v>17</v>
      </c>
    </row>
    <row r="250" spans="1:6" x14ac:dyDescent="0.25">
      <c r="A250" s="8" t="s">
        <v>902</v>
      </c>
      <c r="B250" s="8" t="s">
        <v>903</v>
      </c>
      <c r="C250" s="8" t="s">
        <v>96</v>
      </c>
      <c r="D250" s="8" t="s">
        <v>904</v>
      </c>
      <c r="E250" s="28">
        <v>81.83</v>
      </c>
      <c r="F250" s="8">
        <v>17</v>
      </c>
    </row>
    <row r="251" spans="1:6" x14ac:dyDescent="0.25">
      <c r="A251" s="8" t="s">
        <v>727</v>
      </c>
      <c r="B251" s="8" t="s">
        <v>905</v>
      </c>
      <c r="C251" s="8" t="s">
        <v>102</v>
      </c>
      <c r="D251" s="8" t="s">
        <v>906</v>
      </c>
      <c r="E251" s="28">
        <v>81.81</v>
      </c>
      <c r="F251" s="8">
        <v>19</v>
      </c>
    </row>
    <row r="252" spans="1:6" x14ac:dyDescent="0.25">
      <c r="A252" s="8" t="s">
        <v>907</v>
      </c>
      <c r="B252" s="8" t="s">
        <v>908</v>
      </c>
      <c r="C252" s="8" t="s">
        <v>22</v>
      </c>
      <c r="D252" s="8" t="s">
        <v>909</v>
      </c>
      <c r="E252" s="28">
        <v>81.8</v>
      </c>
      <c r="F252" s="8">
        <v>20</v>
      </c>
    </row>
    <row r="253" spans="1:6" x14ac:dyDescent="0.25">
      <c r="A253" s="8" t="s">
        <v>910</v>
      </c>
      <c r="B253" s="8" t="s">
        <v>911</v>
      </c>
      <c r="C253" s="8" t="s">
        <v>43</v>
      </c>
      <c r="D253" s="8" t="s">
        <v>912</v>
      </c>
      <c r="E253" s="28">
        <v>81.78</v>
      </c>
      <c r="F253" s="8">
        <v>22</v>
      </c>
    </row>
    <row r="254" spans="1:6" x14ac:dyDescent="0.25">
      <c r="A254" s="8" t="s">
        <v>913</v>
      </c>
      <c r="B254" s="8" t="s">
        <v>914</v>
      </c>
      <c r="C254" s="8" t="s">
        <v>22</v>
      </c>
      <c r="D254" s="8" t="s">
        <v>915</v>
      </c>
      <c r="E254" s="28">
        <v>81.75</v>
      </c>
      <c r="F254" s="8">
        <v>25</v>
      </c>
    </row>
    <row r="255" spans="1:6" x14ac:dyDescent="0.25">
      <c r="A255" s="8" t="s">
        <v>916</v>
      </c>
      <c r="B255" s="8" t="s">
        <v>917</v>
      </c>
      <c r="C255" s="8" t="s">
        <v>79</v>
      </c>
      <c r="D255" s="8" t="s">
        <v>918</v>
      </c>
      <c r="E255" s="28">
        <v>80.849999999999994</v>
      </c>
      <c r="F255" s="8">
        <v>15</v>
      </c>
    </row>
    <row r="256" spans="1:6" x14ac:dyDescent="0.25">
      <c r="A256" s="8" t="s">
        <v>919</v>
      </c>
      <c r="B256" s="8" t="s">
        <v>920</v>
      </c>
      <c r="C256" s="8" t="s">
        <v>43</v>
      </c>
      <c r="D256" s="8" t="s">
        <v>921</v>
      </c>
      <c r="E256" s="28">
        <v>80.81</v>
      </c>
      <c r="F256" s="8">
        <v>19</v>
      </c>
    </row>
    <row r="257" spans="1:6" x14ac:dyDescent="0.25">
      <c r="A257" s="8" t="s">
        <v>922</v>
      </c>
      <c r="B257" s="8" t="s">
        <v>923</v>
      </c>
      <c r="C257" s="8" t="s">
        <v>43</v>
      </c>
      <c r="D257" s="8" t="s">
        <v>924</v>
      </c>
      <c r="E257" s="28">
        <v>80.78</v>
      </c>
      <c r="F257" s="8">
        <v>22</v>
      </c>
    </row>
    <row r="258" spans="1:6" x14ac:dyDescent="0.25">
      <c r="A258" s="8" t="s">
        <v>925</v>
      </c>
      <c r="B258" s="8" t="s">
        <v>926</v>
      </c>
      <c r="C258" s="8" t="s">
        <v>22</v>
      </c>
      <c r="D258" s="8" t="s">
        <v>927</v>
      </c>
      <c r="E258" s="28">
        <v>80.77</v>
      </c>
      <c r="F258" s="8">
        <v>23</v>
      </c>
    </row>
    <row r="259" spans="1:6" x14ac:dyDescent="0.25">
      <c r="A259" s="8" t="s">
        <v>928</v>
      </c>
      <c r="B259" s="8" t="s">
        <v>929</v>
      </c>
      <c r="C259" s="8" t="s">
        <v>49</v>
      </c>
      <c r="D259" s="8" t="s">
        <v>930</v>
      </c>
      <c r="E259" s="28">
        <v>79.75</v>
      </c>
      <c r="F259" s="8">
        <v>25</v>
      </c>
    </row>
    <row r="260" spans="1:6" x14ac:dyDescent="0.25">
      <c r="A260" s="8" t="s">
        <v>931</v>
      </c>
      <c r="B260" s="8" t="s">
        <v>932</v>
      </c>
      <c r="C260" s="8" t="s">
        <v>49</v>
      </c>
      <c r="D260" s="8" t="s">
        <v>933</v>
      </c>
      <c r="E260" s="28">
        <v>78.84</v>
      </c>
      <c r="F260" s="8">
        <v>16</v>
      </c>
    </row>
    <row r="261" spans="1:6" x14ac:dyDescent="0.25">
      <c r="A261" s="8" t="s">
        <v>934</v>
      </c>
      <c r="B261" s="8" t="s">
        <v>935</v>
      </c>
      <c r="C261" s="8" t="s">
        <v>22</v>
      </c>
      <c r="D261" s="8" t="s">
        <v>936</v>
      </c>
      <c r="E261" s="28">
        <v>78.819999999999993</v>
      </c>
      <c r="F261" s="8">
        <v>18</v>
      </c>
    </row>
    <row r="262" spans="1:6" x14ac:dyDescent="0.25">
      <c r="A262" s="8" t="s">
        <v>937</v>
      </c>
      <c r="B262" s="8" t="s">
        <v>938</v>
      </c>
      <c r="C262" s="8" t="s">
        <v>102</v>
      </c>
      <c r="D262" s="8" t="s">
        <v>939</v>
      </c>
      <c r="E262" s="28">
        <v>78.790000000000006</v>
      </c>
      <c r="F262" s="8">
        <v>21</v>
      </c>
    </row>
    <row r="263" spans="1:6" x14ac:dyDescent="0.25">
      <c r="A263" s="8" t="s">
        <v>940</v>
      </c>
      <c r="B263" s="8" t="s">
        <v>941</v>
      </c>
      <c r="C263" s="8" t="s">
        <v>22</v>
      </c>
      <c r="D263" s="8" t="s">
        <v>942</v>
      </c>
      <c r="E263" s="28">
        <v>78.77</v>
      </c>
      <c r="F263" s="8">
        <v>23</v>
      </c>
    </row>
    <row r="264" spans="1:6" x14ac:dyDescent="0.25">
      <c r="A264" s="8" t="s">
        <v>943</v>
      </c>
      <c r="B264" s="8" t="s">
        <v>944</v>
      </c>
      <c r="C264" s="8" t="s">
        <v>22</v>
      </c>
      <c r="D264" s="8" t="s">
        <v>945</v>
      </c>
      <c r="E264" s="28">
        <v>77.790000000000006</v>
      </c>
      <c r="F264" s="8">
        <v>21</v>
      </c>
    </row>
    <row r="265" spans="1:6" x14ac:dyDescent="0.25">
      <c r="A265" s="8" t="s">
        <v>946</v>
      </c>
      <c r="B265" s="8" t="s">
        <v>947</v>
      </c>
      <c r="C265" s="8" t="s">
        <v>14</v>
      </c>
      <c r="D265" s="8" t="s">
        <v>948</v>
      </c>
      <c r="E265" s="28">
        <v>76.819999999999993</v>
      </c>
      <c r="F265" s="8">
        <v>18</v>
      </c>
    </row>
    <row r="266" spans="1:6" x14ac:dyDescent="0.25">
      <c r="A266" s="8" t="s">
        <v>949</v>
      </c>
      <c r="B266" s="8" t="s">
        <v>950</v>
      </c>
      <c r="C266" s="8" t="s">
        <v>102</v>
      </c>
      <c r="D266" s="8" t="s">
        <v>951</v>
      </c>
      <c r="E266" s="28">
        <v>76.8</v>
      </c>
      <c r="F266" s="8">
        <v>20</v>
      </c>
    </row>
    <row r="267" spans="1:6" x14ac:dyDescent="0.25">
      <c r="A267" s="8" t="s">
        <v>952</v>
      </c>
      <c r="B267" s="8" t="s">
        <v>953</v>
      </c>
      <c r="C267" s="8" t="s">
        <v>22</v>
      </c>
      <c r="D267" s="8" t="s">
        <v>954</v>
      </c>
      <c r="E267" s="28">
        <v>76.8</v>
      </c>
      <c r="F267" s="8">
        <v>20</v>
      </c>
    </row>
    <row r="268" spans="1:6" x14ac:dyDescent="0.25">
      <c r="A268" s="8" t="s">
        <v>955</v>
      </c>
      <c r="B268" s="8" t="s">
        <v>956</v>
      </c>
      <c r="C268" s="8" t="s">
        <v>43</v>
      </c>
      <c r="D268" s="8" t="s">
        <v>957</v>
      </c>
      <c r="E268" s="28">
        <v>76.78</v>
      </c>
      <c r="F268" s="8">
        <v>22</v>
      </c>
    </row>
    <row r="269" spans="1:6" x14ac:dyDescent="0.25">
      <c r="A269" s="8" t="s">
        <v>958</v>
      </c>
      <c r="B269" s="8" t="s">
        <v>959</v>
      </c>
      <c r="C269" s="8" t="s">
        <v>43</v>
      </c>
      <c r="D269" s="8" t="s">
        <v>960</v>
      </c>
      <c r="E269" s="28">
        <v>75.8</v>
      </c>
      <c r="F269" s="8">
        <v>20</v>
      </c>
    </row>
    <row r="270" spans="1:6" x14ac:dyDescent="0.25">
      <c r="A270" s="8" t="s">
        <v>961</v>
      </c>
      <c r="B270" s="8" t="s">
        <v>962</v>
      </c>
      <c r="C270" s="8" t="s">
        <v>14</v>
      </c>
      <c r="D270" s="8" t="s">
        <v>963</v>
      </c>
      <c r="E270" s="28">
        <v>75.790000000000006</v>
      </c>
      <c r="F270" s="8">
        <v>21</v>
      </c>
    </row>
    <row r="271" spans="1:6" x14ac:dyDescent="0.25">
      <c r="A271" s="8" t="s">
        <v>964</v>
      </c>
      <c r="B271" s="8" t="s">
        <v>965</v>
      </c>
      <c r="C271" s="8" t="s">
        <v>14</v>
      </c>
      <c r="D271" s="8" t="s">
        <v>966</v>
      </c>
      <c r="E271" s="28">
        <v>75.78</v>
      </c>
      <c r="F271" s="8">
        <v>22</v>
      </c>
    </row>
    <row r="272" spans="1:6" x14ac:dyDescent="0.25">
      <c r="A272" s="8" t="s">
        <v>967</v>
      </c>
      <c r="B272" s="8" t="s">
        <v>968</v>
      </c>
      <c r="C272" s="8" t="s">
        <v>49</v>
      </c>
      <c r="D272" s="8" t="s">
        <v>969</v>
      </c>
      <c r="E272" s="28">
        <v>74.84</v>
      </c>
      <c r="F272" s="8">
        <v>16</v>
      </c>
    </row>
    <row r="273" spans="1:6" x14ac:dyDescent="0.25">
      <c r="A273" s="8" t="s">
        <v>355</v>
      </c>
      <c r="B273" s="8" t="s">
        <v>970</v>
      </c>
      <c r="C273" s="8" t="s">
        <v>43</v>
      </c>
      <c r="D273" s="8" t="s">
        <v>971</v>
      </c>
      <c r="E273" s="28">
        <v>74.83</v>
      </c>
      <c r="F273" s="8">
        <v>17</v>
      </c>
    </row>
    <row r="274" spans="1:6" x14ac:dyDescent="0.25">
      <c r="A274" s="8" t="s">
        <v>972</v>
      </c>
      <c r="B274" s="8" t="s">
        <v>973</v>
      </c>
      <c r="C274" s="8" t="s">
        <v>96</v>
      </c>
      <c r="D274" s="8" t="s">
        <v>974</v>
      </c>
      <c r="E274" s="28">
        <v>74.81</v>
      </c>
      <c r="F274" s="8">
        <v>19</v>
      </c>
    </row>
    <row r="275" spans="1:6" x14ac:dyDescent="0.25">
      <c r="A275" s="8" t="s">
        <v>975</v>
      </c>
      <c r="B275" s="8" t="s">
        <v>976</v>
      </c>
      <c r="C275" s="8" t="s">
        <v>102</v>
      </c>
      <c r="D275" s="8" t="s">
        <v>977</v>
      </c>
      <c r="E275" s="28">
        <v>74.8</v>
      </c>
      <c r="F275" s="8">
        <v>20</v>
      </c>
    </row>
    <row r="276" spans="1:6" x14ac:dyDescent="0.25">
      <c r="A276" s="8" t="s">
        <v>978</v>
      </c>
      <c r="B276" s="8" t="s">
        <v>979</v>
      </c>
      <c r="C276" s="8" t="s">
        <v>14</v>
      </c>
      <c r="D276" s="8" t="s">
        <v>980</v>
      </c>
      <c r="E276" s="28">
        <v>73.849999999999994</v>
      </c>
      <c r="F276" s="8">
        <v>15</v>
      </c>
    </row>
    <row r="277" spans="1:6" x14ac:dyDescent="0.25">
      <c r="A277" s="8" t="s">
        <v>981</v>
      </c>
      <c r="B277" s="8" t="s">
        <v>982</v>
      </c>
      <c r="C277" s="8" t="s">
        <v>102</v>
      </c>
      <c r="D277" s="8" t="s">
        <v>983</v>
      </c>
      <c r="E277" s="28">
        <v>73.83</v>
      </c>
      <c r="F277" s="8">
        <v>17</v>
      </c>
    </row>
    <row r="278" spans="1:6" x14ac:dyDescent="0.25">
      <c r="A278" s="8" t="s">
        <v>984</v>
      </c>
      <c r="B278" s="8" t="s">
        <v>985</v>
      </c>
      <c r="C278" s="8" t="s">
        <v>79</v>
      </c>
      <c r="D278" s="8" t="s">
        <v>986</v>
      </c>
      <c r="E278" s="28">
        <v>73.81</v>
      </c>
      <c r="F278" s="8">
        <v>19</v>
      </c>
    </row>
    <row r="279" spans="1:6" x14ac:dyDescent="0.25">
      <c r="A279" s="8" t="s">
        <v>987</v>
      </c>
      <c r="B279" s="8" t="s">
        <v>988</v>
      </c>
      <c r="C279" s="8" t="s">
        <v>49</v>
      </c>
      <c r="D279" s="8" t="s">
        <v>989</v>
      </c>
      <c r="E279" s="28">
        <v>73.81</v>
      </c>
      <c r="F279" s="8">
        <v>19</v>
      </c>
    </row>
    <row r="280" spans="1:6" x14ac:dyDescent="0.25">
      <c r="A280" s="8" t="s">
        <v>990</v>
      </c>
      <c r="B280" s="8" t="s">
        <v>991</v>
      </c>
      <c r="C280" s="8" t="s">
        <v>43</v>
      </c>
      <c r="D280" s="8" t="s">
        <v>992</v>
      </c>
      <c r="E280" s="28">
        <v>73.81</v>
      </c>
      <c r="F280" s="8">
        <v>19</v>
      </c>
    </row>
    <row r="281" spans="1:6" x14ac:dyDescent="0.25">
      <c r="A281" s="8" t="s">
        <v>993</v>
      </c>
      <c r="B281" s="8" t="s">
        <v>994</v>
      </c>
      <c r="C281" s="8" t="s">
        <v>44</v>
      </c>
      <c r="D281" s="8" t="s">
        <v>995</v>
      </c>
      <c r="E281" s="28">
        <v>73.760000000000005</v>
      </c>
      <c r="F281" s="8">
        <v>24</v>
      </c>
    </row>
    <row r="282" spans="1:6" x14ac:dyDescent="0.25">
      <c r="A282" s="8" t="s">
        <v>996</v>
      </c>
      <c r="B282" s="8" t="s">
        <v>997</v>
      </c>
      <c r="C282" s="8" t="s">
        <v>43</v>
      </c>
      <c r="D282" s="8" t="s">
        <v>998</v>
      </c>
      <c r="E282" s="28">
        <v>72.83</v>
      </c>
      <c r="F282" s="8">
        <v>17</v>
      </c>
    </row>
    <row r="283" spans="1:6" x14ac:dyDescent="0.25">
      <c r="A283" s="8" t="s">
        <v>999</v>
      </c>
      <c r="B283" s="8" t="s">
        <v>1000</v>
      </c>
      <c r="C283" s="8" t="s">
        <v>14</v>
      </c>
      <c r="D283" s="8" t="s">
        <v>1001</v>
      </c>
      <c r="E283" s="28">
        <v>72.819999999999993</v>
      </c>
      <c r="F283" s="8">
        <v>18</v>
      </c>
    </row>
    <row r="284" spans="1:6" x14ac:dyDescent="0.25">
      <c r="A284" s="8" t="s">
        <v>1002</v>
      </c>
      <c r="B284" s="8" t="s">
        <v>1003</v>
      </c>
      <c r="C284" s="8" t="s">
        <v>79</v>
      </c>
      <c r="D284" s="8" t="s">
        <v>1004</v>
      </c>
      <c r="E284" s="28">
        <v>71.849999999999994</v>
      </c>
      <c r="F284" s="8">
        <v>15</v>
      </c>
    </row>
    <row r="285" spans="1:6" x14ac:dyDescent="0.25">
      <c r="A285" s="8" t="s">
        <v>1005</v>
      </c>
      <c r="B285" s="8" t="s">
        <v>1006</v>
      </c>
      <c r="C285" s="8" t="s">
        <v>79</v>
      </c>
      <c r="D285" s="8" t="s">
        <v>1007</v>
      </c>
      <c r="E285" s="28">
        <v>71.84</v>
      </c>
      <c r="F285" s="8">
        <v>16</v>
      </c>
    </row>
    <row r="286" spans="1:6" x14ac:dyDescent="0.25">
      <c r="A286" s="8" t="s">
        <v>1008</v>
      </c>
      <c r="B286" s="8" t="s">
        <v>1009</v>
      </c>
      <c r="C286" s="8" t="s">
        <v>74</v>
      </c>
      <c r="D286" s="8" t="s">
        <v>1010</v>
      </c>
      <c r="E286" s="28">
        <v>71.81</v>
      </c>
      <c r="F286" s="8">
        <v>19</v>
      </c>
    </row>
    <row r="287" spans="1:6" x14ac:dyDescent="0.25">
      <c r="A287" s="8" t="s">
        <v>1011</v>
      </c>
      <c r="B287" s="8" t="s">
        <v>1012</v>
      </c>
      <c r="C287" s="8" t="s">
        <v>79</v>
      </c>
      <c r="D287" s="8" t="s">
        <v>1013</v>
      </c>
      <c r="E287" s="28">
        <v>71.8</v>
      </c>
      <c r="F287" s="8">
        <v>20</v>
      </c>
    </row>
    <row r="288" spans="1:6" x14ac:dyDescent="0.25">
      <c r="A288" s="8" t="s">
        <v>1014</v>
      </c>
      <c r="B288" s="8" t="s">
        <v>1015</v>
      </c>
      <c r="C288" s="8" t="s">
        <v>96</v>
      </c>
      <c r="D288" s="8" t="s">
        <v>1016</v>
      </c>
      <c r="E288" s="28">
        <v>71.790000000000006</v>
      </c>
      <c r="F288" s="8">
        <v>21</v>
      </c>
    </row>
    <row r="289" spans="1:6" x14ac:dyDescent="0.25">
      <c r="A289" s="8" t="s">
        <v>1017</v>
      </c>
      <c r="B289" s="8" t="s">
        <v>1018</v>
      </c>
      <c r="C289" s="8" t="s">
        <v>59</v>
      </c>
      <c r="D289" s="8" t="s">
        <v>1019</v>
      </c>
      <c r="E289" s="28">
        <v>71.77</v>
      </c>
      <c r="F289" s="8">
        <v>23</v>
      </c>
    </row>
    <row r="290" spans="1:6" x14ac:dyDescent="0.25">
      <c r="A290" s="8" t="s">
        <v>1020</v>
      </c>
      <c r="B290" s="8" t="s">
        <v>1021</v>
      </c>
      <c r="C290" s="8" t="s">
        <v>22</v>
      </c>
      <c r="D290" s="8" t="s">
        <v>1022</v>
      </c>
      <c r="E290" s="28">
        <v>70.819999999999993</v>
      </c>
      <c r="F290" s="8">
        <v>18</v>
      </c>
    </row>
    <row r="291" spans="1:6" x14ac:dyDescent="0.25">
      <c r="A291" s="8" t="s">
        <v>1023</v>
      </c>
      <c r="B291" s="8" t="s">
        <v>1024</v>
      </c>
      <c r="C291" s="8" t="s">
        <v>74</v>
      </c>
      <c r="D291" s="8" t="s">
        <v>1025</v>
      </c>
      <c r="E291" s="28">
        <v>70.819999999999993</v>
      </c>
      <c r="F291" s="8">
        <v>18</v>
      </c>
    </row>
    <row r="292" spans="1:6" x14ac:dyDescent="0.25">
      <c r="A292" s="8" t="s">
        <v>1026</v>
      </c>
      <c r="B292" s="8" t="s">
        <v>1027</v>
      </c>
      <c r="C292" s="8" t="s">
        <v>43</v>
      </c>
      <c r="D292" s="8" t="s">
        <v>1028</v>
      </c>
      <c r="E292" s="28">
        <v>70.81</v>
      </c>
      <c r="F292" s="8">
        <v>19</v>
      </c>
    </row>
    <row r="293" spans="1:6" x14ac:dyDescent="0.25">
      <c r="A293" s="8" t="s">
        <v>1029</v>
      </c>
      <c r="B293" s="8" t="s">
        <v>1030</v>
      </c>
      <c r="C293" s="8" t="s">
        <v>43</v>
      </c>
      <c r="D293" s="8" t="s">
        <v>1031</v>
      </c>
      <c r="E293" s="28">
        <v>69.83</v>
      </c>
      <c r="F293" s="8">
        <v>17</v>
      </c>
    </row>
    <row r="294" spans="1:6" x14ac:dyDescent="0.25">
      <c r="A294" s="8" t="s">
        <v>1032</v>
      </c>
      <c r="B294" s="8" t="s">
        <v>1033</v>
      </c>
      <c r="C294" s="8" t="s">
        <v>59</v>
      </c>
      <c r="D294" s="8" t="s">
        <v>1034</v>
      </c>
      <c r="E294" s="28">
        <v>69.790000000000006</v>
      </c>
      <c r="F294" s="8">
        <v>21</v>
      </c>
    </row>
    <row r="295" spans="1:6" x14ac:dyDescent="0.25">
      <c r="A295" s="8" t="s">
        <v>1035</v>
      </c>
      <c r="B295" s="8" t="s">
        <v>1036</v>
      </c>
      <c r="C295" s="8" t="s">
        <v>22</v>
      </c>
      <c r="D295" s="8" t="s">
        <v>1037</v>
      </c>
      <c r="E295" s="28">
        <v>69.790000000000006</v>
      </c>
      <c r="F295" s="8">
        <v>21</v>
      </c>
    </row>
    <row r="296" spans="1:6" x14ac:dyDescent="0.25">
      <c r="A296" s="8" t="s">
        <v>1038</v>
      </c>
      <c r="B296" s="8" t="s">
        <v>1039</v>
      </c>
      <c r="C296" s="8" t="s">
        <v>14</v>
      </c>
      <c r="D296" s="8" t="s">
        <v>1040</v>
      </c>
      <c r="E296" s="28">
        <v>68.87</v>
      </c>
      <c r="F296" s="8">
        <v>13</v>
      </c>
    </row>
    <row r="297" spans="1:6" x14ac:dyDescent="0.25">
      <c r="A297" s="8" t="s">
        <v>1041</v>
      </c>
      <c r="B297" s="8" t="s">
        <v>1042</v>
      </c>
      <c r="C297" s="8" t="s">
        <v>59</v>
      </c>
      <c r="D297" s="8" t="s">
        <v>1043</v>
      </c>
      <c r="E297" s="28">
        <v>68.84</v>
      </c>
      <c r="F297" s="8">
        <v>16</v>
      </c>
    </row>
    <row r="298" spans="1:6" x14ac:dyDescent="0.25">
      <c r="A298" s="8" t="s">
        <v>402</v>
      </c>
      <c r="B298" s="8" t="s">
        <v>1044</v>
      </c>
      <c r="C298" s="8" t="s">
        <v>49</v>
      </c>
      <c r="D298" s="8" t="s">
        <v>1045</v>
      </c>
      <c r="E298" s="28">
        <v>68.81</v>
      </c>
      <c r="F298" s="8">
        <v>19</v>
      </c>
    </row>
    <row r="299" spans="1:6" x14ac:dyDescent="0.25">
      <c r="A299" s="8" t="s">
        <v>1046</v>
      </c>
      <c r="B299" s="8" t="s">
        <v>1047</v>
      </c>
      <c r="C299" s="8" t="s">
        <v>22</v>
      </c>
      <c r="D299" s="8" t="s">
        <v>1048</v>
      </c>
      <c r="E299" s="28">
        <v>68.77</v>
      </c>
      <c r="F299" s="8">
        <v>23</v>
      </c>
    </row>
    <row r="300" spans="1:6" x14ac:dyDescent="0.25">
      <c r="A300" s="8" t="s">
        <v>1049</v>
      </c>
      <c r="B300" s="8" t="s">
        <v>1050</v>
      </c>
      <c r="C300" s="8" t="s">
        <v>79</v>
      </c>
      <c r="D300" s="8" t="s">
        <v>1051</v>
      </c>
      <c r="E300" s="28">
        <v>67.86</v>
      </c>
      <c r="F300" s="8">
        <v>14</v>
      </c>
    </row>
    <row r="301" spans="1:6" x14ac:dyDescent="0.25">
      <c r="A301" s="8" t="s">
        <v>1052</v>
      </c>
      <c r="B301" s="8" t="s">
        <v>1053</v>
      </c>
      <c r="C301" s="8" t="s">
        <v>79</v>
      </c>
      <c r="D301" s="8" t="s">
        <v>1054</v>
      </c>
      <c r="E301" s="28">
        <v>66.819999999999993</v>
      </c>
      <c r="F301" s="8">
        <v>18</v>
      </c>
    </row>
    <row r="302" spans="1:6" x14ac:dyDescent="0.25">
      <c r="A302" s="8" t="s">
        <v>1055</v>
      </c>
      <c r="B302" s="8" t="s">
        <v>1056</v>
      </c>
      <c r="C302" s="8" t="s">
        <v>44</v>
      </c>
      <c r="D302" s="8" t="s">
        <v>1057</v>
      </c>
      <c r="E302" s="28">
        <v>66.81</v>
      </c>
      <c r="F302" s="8">
        <v>19</v>
      </c>
    </row>
    <row r="303" spans="1:6" x14ac:dyDescent="0.25">
      <c r="A303" s="8" t="s">
        <v>1058</v>
      </c>
      <c r="B303" s="8" t="s">
        <v>1059</v>
      </c>
      <c r="C303" s="8" t="s">
        <v>22</v>
      </c>
      <c r="D303" s="8" t="s">
        <v>1060</v>
      </c>
      <c r="E303" s="28">
        <v>65.87</v>
      </c>
      <c r="F303" s="8">
        <v>13</v>
      </c>
    </row>
    <row r="304" spans="1:6" x14ac:dyDescent="0.25">
      <c r="A304" s="8" t="s">
        <v>1061</v>
      </c>
      <c r="B304" s="8" t="s">
        <v>1062</v>
      </c>
      <c r="C304" s="8" t="s">
        <v>44</v>
      </c>
      <c r="D304" s="8" t="s">
        <v>1063</v>
      </c>
      <c r="E304" s="28">
        <v>65.83</v>
      </c>
      <c r="F304" s="8">
        <v>17</v>
      </c>
    </row>
    <row r="305" spans="1:6" x14ac:dyDescent="0.25">
      <c r="A305" s="8" t="s">
        <v>1064</v>
      </c>
      <c r="B305" s="8" t="s">
        <v>1065</v>
      </c>
      <c r="C305" s="8" t="s">
        <v>59</v>
      </c>
      <c r="D305" s="8" t="s">
        <v>1066</v>
      </c>
      <c r="E305" s="28">
        <v>65.83</v>
      </c>
      <c r="F305" s="8">
        <v>17</v>
      </c>
    </row>
    <row r="306" spans="1:6" x14ac:dyDescent="0.25">
      <c r="A306" s="8" t="s">
        <v>1067</v>
      </c>
      <c r="B306" s="8" t="s">
        <v>1068</v>
      </c>
      <c r="C306" s="8" t="s">
        <v>43</v>
      </c>
      <c r="D306" s="8" t="s">
        <v>1069</v>
      </c>
      <c r="E306" s="28">
        <v>65.81</v>
      </c>
      <c r="F306" s="8">
        <v>19</v>
      </c>
    </row>
    <row r="307" spans="1:6" x14ac:dyDescent="0.25">
      <c r="A307" s="8" t="s">
        <v>1070</v>
      </c>
      <c r="B307" s="8" t="s">
        <v>1071</v>
      </c>
      <c r="C307" s="8" t="s">
        <v>96</v>
      </c>
      <c r="D307" s="8" t="s">
        <v>1072</v>
      </c>
      <c r="E307" s="28">
        <v>64.849999999999994</v>
      </c>
      <c r="F307" s="8">
        <v>15</v>
      </c>
    </row>
    <row r="308" spans="1:6" x14ac:dyDescent="0.25">
      <c r="A308" s="8" t="s">
        <v>1073</v>
      </c>
      <c r="B308" s="8" t="s">
        <v>1074</v>
      </c>
      <c r="C308" s="8" t="s">
        <v>22</v>
      </c>
      <c r="D308" s="8" t="s">
        <v>1075</v>
      </c>
      <c r="E308" s="28">
        <v>63.84</v>
      </c>
      <c r="F308" s="8">
        <v>16</v>
      </c>
    </row>
    <row r="309" spans="1:6" x14ac:dyDescent="0.25">
      <c r="A309" s="8" t="s">
        <v>1076</v>
      </c>
      <c r="B309" s="8" t="s">
        <v>1077</v>
      </c>
      <c r="C309" s="8" t="s">
        <v>74</v>
      </c>
      <c r="D309" s="8" t="s">
        <v>1078</v>
      </c>
      <c r="E309" s="28">
        <v>63.84</v>
      </c>
      <c r="F309" s="8">
        <v>16</v>
      </c>
    </row>
    <row r="310" spans="1:6" x14ac:dyDescent="0.25">
      <c r="A310" s="8" t="s">
        <v>1079</v>
      </c>
      <c r="B310" s="8" t="s">
        <v>1080</v>
      </c>
      <c r="C310" s="8" t="s">
        <v>79</v>
      </c>
      <c r="D310" s="8" t="s">
        <v>1081</v>
      </c>
      <c r="E310" s="28">
        <v>63.79</v>
      </c>
      <c r="F310" s="8">
        <v>21</v>
      </c>
    </row>
    <row r="311" spans="1:6" x14ac:dyDescent="0.25">
      <c r="A311" s="8" t="s">
        <v>1082</v>
      </c>
      <c r="B311" s="8" t="s">
        <v>1083</v>
      </c>
      <c r="C311" s="8" t="s">
        <v>43</v>
      </c>
      <c r="D311" s="8" t="s">
        <v>1084</v>
      </c>
      <c r="E311" s="28">
        <v>62.85</v>
      </c>
      <c r="F311" s="8">
        <v>15</v>
      </c>
    </row>
    <row r="312" spans="1:6" x14ac:dyDescent="0.25">
      <c r="A312" s="8" t="s">
        <v>1085</v>
      </c>
      <c r="B312" s="8" t="s">
        <v>1086</v>
      </c>
      <c r="C312" s="8" t="s">
        <v>49</v>
      </c>
      <c r="D312" s="8" t="s">
        <v>1087</v>
      </c>
      <c r="E312" s="28">
        <v>62.81</v>
      </c>
      <c r="F312" s="8">
        <v>19</v>
      </c>
    </row>
    <row r="313" spans="1:6" x14ac:dyDescent="0.25">
      <c r="A313" s="8" t="s">
        <v>793</v>
      </c>
      <c r="B313" s="8" t="s">
        <v>1088</v>
      </c>
      <c r="C313" s="8" t="s">
        <v>102</v>
      </c>
      <c r="D313" s="8" t="s">
        <v>632</v>
      </c>
      <c r="E313" s="28">
        <v>60.82</v>
      </c>
      <c r="F313" s="8">
        <v>18</v>
      </c>
    </row>
    <row r="314" spans="1:6" x14ac:dyDescent="0.25">
      <c r="A314" s="8" t="s">
        <v>1089</v>
      </c>
      <c r="B314" s="8" t="s">
        <v>1090</v>
      </c>
      <c r="C314" s="8" t="s">
        <v>43</v>
      </c>
      <c r="D314" s="8" t="s">
        <v>1091</v>
      </c>
      <c r="E314" s="28">
        <v>59.86</v>
      </c>
      <c r="F314" s="8">
        <v>14</v>
      </c>
    </row>
    <row r="315" spans="1:6" x14ac:dyDescent="0.25">
      <c r="A315" s="8" t="s">
        <v>1092</v>
      </c>
      <c r="B315" s="8" t="s">
        <v>1093</v>
      </c>
      <c r="C315" s="8" t="s">
        <v>96</v>
      </c>
      <c r="D315" s="8" t="s">
        <v>1094</v>
      </c>
      <c r="E315" s="28">
        <v>57.86</v>
      </c>
      <c r="F315" s="8">
        <v>14</v>
      </c>
    </row>
    <row r="316" spans="1:6" x14ac:dyDescent="0.25">
      <c r="A316" s="8" t="s">
        <v>1095</v>
      </c>
      <c r="B316" s="8" t="s">
        <v>1096</v>
      </c>
      <c r="C316" s="8" t="s">
        <v>43</v>
      </c>
      <c r="D316" s="8" t="s">
        <v>1097</v>
      </c>
      <c r="E316" s="28">
        <v>56.84</v>
      </c>
      <c r="F316" s="8">
        <v>16</v>
      </c>
    </row>
    <row r="317" spans="1:6" x14ac:dyDescent="0.25">
      <c r="A317" s="8" t="s">
        <v>1098</v>
      </c>
      <c r="B317" s="8" t="s">
        <v>430</v>
      </c>
      <c r="C317" s="8" t="s">
        <v>59</v>
      </c>
      <c r="D317" s="8" t="s">
        <v>1099</v>
      </c>
      <c r="E317" s="28">
        <v>52.81</v>
      </c>
      <c r="F317" s="8">
        <v>19</v>
      </c>
    </row>
    <row r="318" spans="1:6" x14ac:dyDescent="0.25">
      <c r="A318" s="8" t="s">
        <v>1100</v>
      </c>
      <c r="B318" s="8" t="s">
        <v>1101</v>
      </c>
      <c r="C318" s="8" t="s">
        <v>22</v>
      </c>
      <c r="D318" s="8" t="s">
        <v>1102</v>
      </c>
      <c r="E318" s="28">
        <v>49.88</v>
      </c>
      <c r="F318" s="8">
        <v>12</v>
      </c>
    </row>
    <row r="319" spans="1:6" x14ac:dyDescent="0.25">
      <c r="A319" s="8" t="s">
        <v>1103</v>
      </c>
      <c r="B319" s="8" t="s">
        <v>1104</v>
      </c>
      <c r="C319" s="8" t="s">
        <v>102</v>
      </c>
      <c r="D319" s="8" t="s">
        <v>1105</v>
      </c>
      <c r="E319" s="28">
        <v>37.869999999999997</v>
      </c>
      <c r="F319" s="8">
        <v>13</v>
      </c>
    </row>
    <row r="320" spans="1:6" x14ac:dyDescent="0.25">
      <c r="A320" s="8" t="s">
        <v>1106</v>
      </c>
      <c r="B320" s="8" t="s">
        <v>1107</v>
      </c>
      <c r="C320" s="8" t="s">
        <v>22</v>
      </c>
      <c r="D320" s="8" t="s">
        <v>1108</v>
      </c>
      <c r="E320" s="28">
        <v>32.9</v>
      </c>
      <c r="F320" s="8">
        <v>10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4"/>
  <sheetViews>
    <sheetView workbookViewId="0">
      <selection activeCell="D20" sqref="D20"/>
    </sheetView>
  </sheetViews>
  <sheetFormatPr defaultRowHeight="15" x14ac:dyDescent="0.25"/>
  <cols>
    <col min="1" max="1" width="13.140625" customWidth="1"/>
    <col min="2" max="2" width="17.42578125" customWidth="1"/>
    <col min="3" max="3" width="17.7109375" customWidth="1"/>
    <col min="4" max="4" width="21.42578125" customWidth="1"/>
    <col min="5" max="5" width="18.7109375" customWidth="1"/>
    <col min="6" max="6" width="19.140625" style="3" customWidth="1"/>
  </cols>
  <sheetData>
    <row r="2" spans="1:6" x14ac:dyDescent="0.25">
      <c r="A2" s="22" t="s">
        <v>1118</v>
      </c>
      <c r="E2" s="3"/>
      <c r="F2"/>
    </row>
    <row r="4" spans="1:6" s="4" customFormat="1" x14ac:dyDescent="0.25">
      <c r="A4" s="15" t="s">
        <v>154</v>
      </c>
      <c r="B4" s="15" t="s">
        <v>155</v>
      </c>
      <c r="C4" s="15" t="s">
        <v>156</v>
      </c>
      <c r="D4" s="15" t="s">
        <v>0</v>
      </c>
      <c r="E4" s="15" t="s">
        <v>157</v>
      </c>
      <c r="F4" s="27" t="s">
        <v>158</v>
      </c>
    </row>
    <row r="5" spans="1:6" x14ac:dyDescent="0.25">
      <c r="A5" s="8">
        <v>148</v>
      </c>
      <c r="B5" s="8" t="s">
        <v>159</v>
      </c>
      <c r="C5" s="8" t="s">
        <v>160</v>
      </c>
      <c r="D5" s="8" t="s">
        <v>78</v>
      </c>
      <c r="E5" s="8" t="s">
        <v>161</v>
      </c>
      <c r="F5" s="28">
        <v>211.55</v>
      </c>
    </row>
    <row r="6" spans="1:6" x14ac:dyDescent="0.25">
      <c r="A6" s="8">
        <v>526</v>
      </c>
      <c r="B6" s="8" t="s">
        <v>162</v>
      </c>
      <c r="C6" s="8" t="s">
        <v>163</v>
      </c>
      <c r="D6" s="8" t="s">
        <v>102</v>
      </c>
      <c r="E6" s="8" t="s">
        <v>164</v>
      </c>
      <c r="F6" s="28">
        <v>208.58</v>
      </c>
    </row>
    <row r="7" spans="1:6" x14ac:dyDescent="0.25">
      <c r="A7" s="8">
        <v>178</v>
      </c>
      <c r="B7" s="8" t="s">
        <v>165</v>
      </c>
      <c r="C7" s="8" t="s">
        <v>166</v>
      </c>
      <c r="D7" s="8" t="s">
        <v>14</v>
      </c>
      <c r="E7" s="8" t="s">
        <v>167</v>
      </c>
      <c r="F7" s="28">
        <v>194.61</v>
      </c>
    </row>
    <row r="8" spans="1:6" x14ac:dyDescent="0.25">
      <c r="A8" s="8">
        <v>137</v>
      </c>
      <c r="B8" s="8" t="s">
        <v>168</v>
      </c>
      <c r="C8" s="8" t="s">
        <v>169</v>
      </c>
      <c r="D8" s="8" t="s">
        <v>66</v>
      </c>
      <c r="E8" s="8" t="s">
        <v>170</v>
      </c>
      <c r="F8" s="28">
        <v>191.62</v>
      </c>
    </row>
    <row r="9" spans="1:6" x14ac:dyDescent="0.25">
      <c r="A9" s="8">
        <v>144</v>
      </c>
      <c r="B9" s="8" t="s">
        <v>171</v>
      </c>
      <c r="C9" s="8" t="s">
        <v>172</v>
      </c>
      <c r="D9" s="8" t="s">
        <v>12</v>
      </c>
      <c r="E9" s="8" t="s">
        <v>173</v>
      </c>
      <c r="F9" s="28">
        <v>189.6</v>
      </c>
    </row>
    <row r="10" spans="1:6" x14ac:dyDescent="0.25">
      <c r="A10" s="8">
        <v>459</v>
      </c>
      <c r="B10" s="8" t="s">
        <v>174</v>
      </c>
      <c r="C10" s="8" t="s">
        <v>175</v>
      </c>
      <c r="D10" s="8" t="s">
        <v>45</v>
      </c>
      <c r="E10" s="8" t="s">
        <v>176</v>
      </c>
      <c r="F10" s="28">
        <v>183.63</v>
      </c>
    </row>
    <row r="11" spans="1:6" x14ac:dyDescent="0.25">
      <c r="A11" s="8">
        <v>181</v>
      </c>
      <c r="B11" s="8" t="s">
        <v>177</v>
      </c>
      <c r="C11" s="8" t="s">
        <v>178</v>
      </c>
      <c r="D11" s="8" t="s">
        <v>102</v>
      </c>
      <c r="E11" s="8" t="s">
        <v>179</v>
      </c>
      <c r="F11" s="28">
        <v>167.67</v>
      </c>
    </row>
    <row r="12" spans="1:6" x14ac:dyDescent="0.25">
      <c r="A12" s="8">
        <v>410</v>
      </c>
      <c r="B12" s="8" t="s">
        <v>180</v>
      </c>
      <c r="C12" s="8" t="s">
        <v>181</v>
      </c>
      <c r="D12" s="8" t="s">
        <v>19</v>
      </c>
      <c r="E12" s="8" t="s">
        <v>182</v>
      </c>
      <c r="F12" s="28">
        <v>167.62</v>
      </c>
    </row>
    <row r="13" spans="1:6" x14ac:dyDescent="0.25">
      <c r="A13" s="8">
        <v>236</v>
      </c>
      <c r="B13" s="8" t="s">
        <v>183</v>
      </c>
      <c r="C13" s="8" t="s">
        <v>184</v>
      </c>
      <c r="D13" s="8" t="s">
        <v>74</v>
      </c>
      <c r="E13" s="8" t="s">
        <v>185</v>
      </c>
      <c r="F13" s="28">
        <v>166.61</v>
      </c>
    </row>
    <row r="14" spans="1:6" x14ac:dyDescent="0.25">
      <c r="A14" s="8">
        <v>403</v>
      </c>
      <c r="B14" s="8" t="s">
        <v>186</v>
      </c>
      <c r="C14" s="8" t="s">
        <v>187</v>
      </c>
      <c r="D14" s="8" t="s">
        <v>43</v>
      </c>
      <c r="E14" s="8" t="s">
        <v>188</v>
      </c>
      <c r="F14" s="28">
        <v>162.66999999999999</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F368-56EB-4708-BD17-9858934C0678}">
  <dimension ref="A2:H14"/>
  <sheetViews>
    <sheetView workbookViewId="0">
      <selection activeCell="C18" sqref="C18"/>
    </sheetView>
  </sheetViews>
  <sheetFormatPr defaultRowHeight="15" x14ac:dyDescent="0.25"/>
  <cols>
    <col min="1" max="1" width="18.140625" customWidth="1"/>
    <col min="2" max="2" width="16.5703125" customWidth="1"/>
    <col min="3" max="3" width="20.140625" style="5" customWidth="1"/>
    <col min="4" max="4" width="17.28515625" customWidth="1"/>
    <col min="5" max="5" width="20.140625" style="3" customWidth="1"/>
  </cols>
  <sheetData>
    <row r="2" spans="1:8" ht="30.75" customHeight="1" x14ac:dyDescent="0.25">
      <c r="A2" s="19" t="s">
        <v>1119</v>
      </c>
      <c r="B2" s="19"/>
      <c r="C2" s="19"/>
      <c r="D2" s="19"/>
      <c r="E2" s="19"/>
      <c r="F2" s="19"/>
      <c r="G2" s="19"/>
      <c r="H2" s="19"/>
    </row>
    <row r="4" spans="1:8" x14ac:dyDescent="0.25">
      <c r="A4" s="9" t="s">
        <v>0</v>
      </c>
      <c r="B4" s="9" t="s">
        <v>192</v>
      </c>
      <c r="C4" s="40" t="s">
        <v>136</v>
      </c>
      <c r="D4" s="9" t="s">
        <v>189</v>
      </c>
      <c r="E4" s="35" t="s">
        <v>191</v>
      </c>
    </row>
    <row r="5" spans="1:8" x14ac:dyDescent="0.25">
      <c r="A5" s="8" t="s">
        <v>74</v>
      </c>
      <c r="B5" s="8" t="s">
        <v>139</v>
      </c>
      <c r="C5" s="39">
        <v>2219.6999999999998</v>
      </c>
      <c r="D5" s="8">
        <v>20</v>
      </c>
      <c r="E5" s="28">
        <v>110.985</v>
      </c>
    </row>
    <row r="6" spans="1:8" x14ac:dyDescent="0.25">
      <c r="A6" s="8" t="s">
        <v>14</v>
      </c>
      <c r="B6" s="8" t="s">
        <v>138</v>
      </c>
      <c r="C6" s="39">
        <v>2919.19</v>
      </c>
      <c r="D6" s="8">
        <v>28</v>
      </c>
      <c r="E6" s="28">
        <v>104.256785714285</v>
      </c>
    </row>
    <row r="7" spans="1:8" x14ac:dyDescent="0.25">
      <c r="A7" s="8" t="s">
        <v>102</v>
      </c>
      <c r="B7" s="8" t="s">
        <v>137</v>
      </c>
      <c r="C7" s="39">
        <v>3685.31</v>
      </c>
      <c r="D7" s="8">
        <v>36</v>
      </c>
      <c r="E7" s="28">
        <v>102.36972222222199</v>
      </c>
    </row>
    <row r="8" spans="1:8" x14ac:dyDescent="0.25">
      <c r="A8" s="8" t="s">
        <v>49</v>
      </c>
      <c r="B8" s="8" t="s">
        <v>139</v>
      </c>
      <c r="C8" s="39">
        <v>3122.51</v>
      </c>
      <c r="D8" s="8">
        <v>31</v>
      </c>
      <c r="E8" s="28">
        <v>100.726129032258</v>
      </c>
    </row>
    <row r="9" spans="1:8" x14ac:dyDescent="0.25">
      <c r="A9" s="8" t="s">
        <v>43</v>
      </c>
      <c r="B9" s="8" t="s">
        <v>147</v>
      </c>
      <c r="C9" s="39">
        <v>6034.78</v>
      </c>
      <c r="D9" s="8">
        <v>60</v>
      </c>
      <c r="E9" s="28">
        <v>100.579666666666</v>
      </c>
    </row>
    <row r="10" spans="1:8" x14ac:dyDescent="0.25">
      <c r="A10" s="8" t="s">
        <v>96</v>
      </c>
      <c r="B10" s="8" t="s">
        <v>143</v>
      </c>
      <c r="C10" s="39">
        <v>1498.49</v>
      </c>
      <c r="D10" s="8">
        <v>15</v>
      </c>
      <c r="E10" s="28">
        <v>99.899333333333303</v>
      </c>
    </row>
    <row r="11" spans="1:8" x14ac:dyDescent="0.25">
      <c r="A11" s="8" t="s">
        <v>59</v>
      </c>
      <c r="B11" s="8" t="s">
        <v>137</v>
      </c>
      <c r="C11" s="39">
        <v>2984.82</v>
      </c>
      <c r="D11" s="8">
        <v>30</v>
      </c>
      <c r="E11" s="28">
        <v>99.494</v>
      </c>
    </row>
    <row r="12" spans="1:8" x14ac:dyDescent="0.25">
      <c r="A12" s="8" t="s">
        <v>22</v>
      </c>
      <c r="B12" s="8" t="s">
        <v>139</v>
      </c>
      <c r="C12" s="39">
        <v>5251.03</v>
      </c>
      <c r="D12" s="8">
        <v>53</v>
      </c>
      <c r="E12" s="28">
        <v>99.076037735848999</v>
      </c>
    </row>
    <row r="13" spans="1:8" x14ac:dyDescent="0.25">
      <c r="A13" s="8" t="s">
        <v>79</v>
      </c>
      <c r="B13" s="8" t="s">
        <v>146</v>
      </c>
      <c r="C13" s="39">
        <v>2765.62</v>
      </c>
      <c r="D13" s="8">
        <v>28</v>
      </c>
      <c r="E13" s="28">
        <v>98.772142857142796</v>
      </c>
    </row>
    <row r="14" spans="1:8" x14ac:dyDescent="0.25">
      <c r="A14" s="8" t="s">
        <v>44</v>
      </c>
      <c r="B14" s="8" t="s">
        <v>143</v>
      </c>
      <c r="C14" s="39">
        <v>1352.69</v>
      </c>
      <c r="D14" s="8">
        <v>14</v>
      </c>
      <c r="E14" s="28">
        <v>96.6207142857142</v>
      </c>
    </row>
  </sheetData>
  <mergeCells count="1">
    <mergeCell ref="A2:H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film_table_summary</vt:lpstr>
      <vt:lpstr>customer_table_summary</vt:lpstr>
      <vt:lpstr>customers_revenue_by_country</vt:lpstr>
      <vt:lpstr>revenue_by_category</vt:lpstr>
      <vt:lpstr>hvc_in_top_10</vt:lpstr>
      <vt:lpstr>top_10_customers</vt:lpstr>
      <vt:lpstr>cat_top_10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Sadler</dc:creator>
  <cp:lastModifiedBy>Danielle Sadler</cp:lastModifiedBy>
  <dcterms:created xsi:type="dcterms:W3CDTF">2023-03-16T18:51:27Z</dcterms:created>
  <dcterms:modified xsi:type="dcterms:W3CDTF">2023-04-02T17:15:06Z</dcterms:modified>
</cp:coreProperties>
</file>