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ython\accim\"/>
    </mc:Choice>
  </mc:AlternateContent>
  <xr:revisionPtr revIDLastSave="0" documentId="13_ncr:1_{50AB0FEB-F848-4791-AFD5-0E5697646FC5}" xr6:coauthVersionLast="47" xr6:coauthVersionMax="47" xr10:uidLastSave="{00000000-0000-0000-0000-000000000000}"/>
  <bookViews>
    <workbookView xWindow="-19320" yWindow="-120" windowWidth="19440" windowHeight="14880" activeTab="1" xr2:uid="{00000000-000D-0000-FFFF-FFFF00000000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2" i="1" l="1"/>
  <c r="BJ5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J2" i="1"/>
  <c r="BI2" i="1"/>
  <c r="BH2" i="1"/>
</calcChain>
</file>

<file path=xl/sharedStrings.xml><?xml version="1.0" encoding="utf-8"?>
<sst xmlns="http://schemas.openxmlformats.org/spreadsheetml/2006/main" count="1560" uniqueCount="247">
  <si>
    <t>SOURCE</t>
  </si>
  <si>
    <t>MODEL</t>
  </si>
  <si>
    <t>COMFSTAND</t>
  </si>
  <si>
    <t>CATEGORY</t>
  </si>
  <si>
    <t>COMFMOD</t>
  </si>
  <si>
    <t>HVACMODE</t>
  </si>
  <si>
    <t>VENTCTRL</t>
  </si>
  <si>
    <t>VSTOFFSET</t>
  </si>
  <si>
    <t>MINOTOFFSET</t>
  </si>
  <si>
    <t>MAXWINDSPEED</t>
  </si>
  <si>
    <t>ASTTOL</t>
  </si>
  <si>
    <t>NAMESUFFIX</t>
  </si>
  <si>
    <t>EPW</t>
  </si>
  <si>
    <t>COUNT</t>
  </si>
  <si>
    <t>EPW_Country_name</t>
  </si>
  <si>
    <t>EPW_City_or_subcountry</t>
  </si>
  <si>
    <t>EPW_Scenario-Year</t>
  </si>
  <si>
    <t>EPW_Scenario</t>
  </si>
  <si>
    <t>EPW_Year</t>
  </si>
  <si>
    <t>DATE/TIME</t>
  </si>
  <si>
    <t>MONTH/DAY</t>
  </si>
  <si>
    <t>MONTH</t>
  </si>
  <si>
    <t>DAY</t>
  </si>
  <si>
    <t>HOUR</t>
  </si>
  <si>
    <t>MINUTE</t>
  </si>
  <si>
    <t>SECOND</t>
  </si>
  <si>
    <t>EMS:ZONE AIR VOLUME_BLOCK1:ZONE2 [M3](HOURLY)</t>
  </si>
  <si>
    <t>EMS:ZONE AIR VOLUME_BLOCK1:ZONE1 [M3](HOURLY)</t>
  </si>
  <si>
    <t>EMS:ZONE AIR VOLUME_BLOCK2:ZONE2 [M3](HOURLY)</t>
  </si>
  <si>
    <t>EMS:ZONE AIR VOLUME_BLOCK2:ZONE1 [M3](HOURLY)</t>
  </si>
  <si>
    <t>EMS:ZONE FLOOR AREA_BLOCK1:ZONE2 [M2](HOURLY)</t>
  </si>
  <si>
    <t>EMS:ZONE FLOOR AREA_BLOCK1:ZONE1 [M2](HOURLY)</t>
  </si>
  <si>
    <t>EMS:ZONE FLOOR AREA_BLOCK2:ZONE2 [M2](HOURLY)</t>
  </si>
  <si>
    <t>EMS:ZONE FLOOR AREA_BLOCK2:ZONE1 [M2](HOURLY)</t>
  </si>
  <si>
    <t>ENVIRONMENT:SITE OUTDOOR AIR DRYBULB TEMPERATURE [C](HOURLY)</t>
  </si>
  <si>
    <t>ENVIRONMENT:SITE OUTDOOR AIR RELATIVE HUMIDITY [%](HOURLY)</t>
  </si>
  <si>
    <t>ENVIRONMENT:SITE WIND SPEED [M/S](HOURLY)</t>
  </si>
  <si>
    <t>EMS:COMFORT TEMPERATURE [C](HOURLY)</t>
  </si>
  <si>
    <t>EMS:ADAPTIVE COOLING SETPOINT TEMPERATURE [C](HOURLY)</t>
  </si>
  <si>
    <t>EMS:ADAPTIVE HEATING SETPOINT TEMPERATURE [C](HOURLY)</t>
  </si>
  <si>
    <t>EMS:ADAPTIVE COOLING SETPOINT TEMPERATURE_NO TOLERANCE [C](HOURLY)</t>
  </si>
  <si>
    <t>EMS:ADAPTIVE HEATING SETPOINT TEMPERATURE_NO TOLERANCE [C](HOURLY)</t>
  </si>
  <si>
    <t>EMS:VENTILATION SETPOINT TEMPERATURE [C](HOURLY)</t>
  </si>
  <si>
    <t>EMS:MINIMUM OUTDOOR TEMPERATURE FOR VENTILATION [C](HOURLY)</t>
  </si>
  <si>
    <t>BLOCK1:ZONE2:ZONE OPERATIVE TEMPERATURE [C](HOURLY)</t>
  </si>
  <si>
    <t>BLOCK1:ZONE1:ZONE OPERATIVE TEMPERATURE [C](HOURLY)</t>
  </si>
  <si>
    <t>BLOCK2:ZONE2:ZONE OPERATIVE TEMPERATURE [C](HOURLY)</t>
  </si>
  <si>
    <t>BLOCK2:ZONE1:ZONE OPERATIVE TEMPERATURE [C](HOURLY)</t>
  </si>
  <si>
    <t>PEOPLE BLOCK1:ZONE2:ZONE THERMAL COMFORT ASHRAE 55 ADAPTIVE MODEL RUNNING AVERAGE OUTDOOR AIR TEMPERATURE [C](HOURLY)</t>
  </si>
  <si>
    <t>PEOPLE BLOCK1:ZONE2:ZONE THERMAL COMFORT CEN 15251 ADAPTIVE MODEL RUNNING AVERAGE OUTDOOR AIR TEMPERATURE [C](HOURLY)</t>
  </si>
  <si>
    <t>PEOPLE BLOCK1:ZONE1:ZONE THERMAL COMFORT ASHRAE 55 ADAPTIVE MODEL RUNNING AVERAGE OUTDOOR AIR TEMPERATURE [C](HOURLY)</t>
  </si>
  <si>
    <t>PEOPLE BLOCK1:ZONE1:ZONE THERMAL COMFORT CEN 15251 ADAPTIVE MODEL RUNNING AVERAGE OUTDOOR AIR TEMPERATURE [C](HOURLY)</t>
  </si>
  <si>
    <t>PEOPLE BLOCK2:ZONE2:ZONE THERMAL COMFORT ASHRAE 55 ADAPTIVE MODEL RUNNING AVERAGE OUTDOOR AIR TEMPERATURE [C](HOURLY)</t>
  </si>
  <si>
    <t>PEOPLE BLOCK2:ZONE2:ZONE THERMAL COMFORT CEN 15251 ADAPTIVE MODEL RUNNING AVERAGE OUTDOOR AIR TEMPERATURE [C](HOURLY)</t>
  </si>
  <si>
    <t>PEOPLE BLOCK2:ZONE1:ZONE THERMAL COMFORT ASHRAE 55 ADAPTIVE MODEL RUNNING AVERAGE OUTDOOR AIR TEMPERATURE [C](HOURLY)</t>
  </si>
  <si>
    <t>PEOPLE BLOCK2:ZONE1:ZONE THERMAL COMFORT CEN 15251 ADAPTIVE MODEL RUNNING AVERAGE OUTDOOR AIR TEMPERATURE [C](HOURLY)</t>
  </si>
  <si>
    <t>EMS:COMFORTABLE HOURS_NO APPLICABILITY_BLOCK1:ZONE2 [H](HOURLY)</t>
  </si>
  <si>
    <t>EMS:COMFORTABLE HOURS_NO APPLICABILITY_BLOCK1:ZONE1 [H](HOURLY)</t>
  </si>
  <si>
    <t>EMS:COMFORTABLE HOURS_NO APPLICABILITY_BLOCK2:ZONE2 [H](HOURLY)</t>
  </si>
  <si>
    <t>EMS:COMFORTABLE HOURS_NO APPLICABILITY_BLOCK2:ZONE1 [H](HOURLY)</t>
  </si>
  <si>
    <t>EMS:COMFORTABLE HOURS_APPLICABILITY_BLOCK1:ZONE2 [H](HOURLY)</t>
  </si>
  <si>
    <t>EMS:COMFORTABLE HOURS_APPLICABILITY_BLOCK1:ZONE1 [H](HOURLY)</t>
  </si>
  <si>
    <t>EMS:COMFORTABLE HOURS_APPLICABILITY_BLOCK2:ZONE2 [H](HOURLY)</t>
  </si>
  <si>
    <t>EMS:COMFORTABLE HOURS_APPLICABILITY_BLOCK2:ZONE1 [H](HOURLY)</t>
  </si>
  <si>
    <t>EMS:DISCOMFORTABLE APPLICABLE HOT HOURS_BLOCK1:ZONE2 [H](HOURLY)</t>
  </si>
  <si>
    <t>EMS:DISCOMFORTABLE APPLICABLE HOT HOURS_BLOCK1:ZONE1 [H](HOURLY)</t>
  </si>
  <si>
    <t>EMS:DISCOMFORTABLE APPLICABLE HOT HOURS_BLOCK2:ZONE2 [H](HOURLY)</t>
  </si>
  <si>
    <t>EMS:DISCOMFORTABLE APPLICABLE HOT HOURS_BLOCK2:ZONE1 [H](HOURLY)</t>
  </si>
  <si>
    <t>EMS:DISCOMFORTABLE APPLICABLE COLD HOURS_BLOCK1:ZONE2 [H](HOURLY)</t>
  </si>
  <si>
    <t>EMS:DISCOMFORTABLE APPLICABLE COLD HOURS_BLOCK1:ZONE1 [H](HOURLY)</t>
  </si>
  <si>
    <t>EMS:DISCOMFORTABLE APPLICABLE COLD HOURS_BLOCK2:ZONE2 [H](HOURLY)</t>
  </si>
  <si>
    <t>EMS:DISCOMFORTABLE APPLICABLE COLD HOURS_BLOCK2:ZONE1 [H](HOURLY)</t>
  </si>
  <si>
    <t>EMS:DISCOMFORTABLE NON APPLICABLE HOT HOURS_BLOCK1:ZONE2 [H](HOURLY)</t>
  </si>
  <si>
    <t>EMS:DISCOMFORTABLE NON APPLICABLE HOT HOURS_BLOCK1:ZONE1 [H](HOURLY)</t>
  </si>
  <si>
    <t>EMS:DISCOMFORTABLE NON APPLICABLE HOT HOURS_BLOCK2:ZONE2 [H](HOURLY)</t>
  </si>
  <si>
    <t>EMS:DISCOMFORTABLE NON APPLICABLE HOT HOURS_BLOCK2:ZONE1 [H](HOURLY)</t>
  </si>
  <si>
    <t>EMS:DISCOMFORTABLE NON APPLICABLE COLD HOURS_BLOCK1:ZONE2 [H](HOURLY)</t>
  </si>
  <si>
    <t>EMS:DISCOMFORTABLE NON APPLICABLE COLD HOURS_BLOCK1:ZONE1 [H](HOURLY)</t>
  </si>
  <si>
    <t>EMS:DISCOMFORTABLE NON APPLICABLE COLD HOURS_BLOCK2:ZONE2 [H](HOURLY)</t>
  </si>
  <si>
    <t>EMS:DISCOMFORTABLE NON APPLICABLE COLD HOURS_BLOCK2:ZONE1 [H](HOURLY)</t>
  </si>
  <si>
    <t>EMS:VENTILATION HOURS_BLOCK1:ZONE2 [H](HOURLY)</t>
  </si>
  <si>
    <t>EMS:VENTILATION HOURS_BLOCK1:ZONE1 [H](HOURLY)</t>
  </si>
  <si>
    <t>EMS:VENTILATION HOURS_BLOCK2:ZONE2 [H](HOURLY)</t>
  </si>
  <si>
    <t>EMS:VENTILATION HOURS_BLOCK2:ZONE1 [H](HOURLY)</t>
  </si>
  <si>
    <t>BLOCK1:ZONE2:AFN ZONE INFILTRATION VOLUME [M3](HOURLY)</t>
  </si>
  <si>
    <t>BLOCK1:ZONE2:AFN ZONE INFILTRATION AIR CHANGE RATE [ACH](HOURLY)</t>
  </si>
  <si>
    <t>BLOCK1:ZONE1:AFN ZONE INFILTRATION VOLUME [M3](HOURLY)</t>
  </si>
  <si>
    <t>BLOCK1:ZONE1:AFN ZONE INFILTRATION AIR CHANGE RATE [ACH](HOURLY)</t>
  </si>
  <si>
    <t>BLOCK2:ZONE2:AFN ZONE INFILTRATION VOLUME [M3](HOURLY)</t>
  </si>
  <si>
    <t>BLOCK2:ZONE2:AFN ZONE INFILTRATION AIR CHANGE RATE [ACH](HOURLY)</t>
  </si>
  <si>
    <t>BLOCK2:ZONE1:AFN ZONE INFILTRATION VOLUME [M3](HOURLY)</t>
  </si>
  <si>
    <t>BLOCK2:ZONE1:AFN ZONE INFILTRATION AIR CHANGE RATE [ACH](HOURLY)</t>
  </si>
  <si>
    <t>WHOLE BUILDING:FACILITY TOTAL HVAC ELECTRICITY DEMAND RATE (kWh/m2)(HOURLY)</t>
  </si>
  <si>
    <t>AHST_SCH_BLOCK1:ZONE2:SCHEDULE VALUE [](HOURLY)</t>
  </si>
  <si>
    <t>ACST_SCH_BLOCK1:ZONE2:SCHEDULE VALUE [](HOURLY)</t>
  </si>
  <si>
    <t>AHST_SCH_BLOCK1:ZONE1:SCHEDULE VALUE [](HOURLY)</t>
  </si>
  <si>
    <t>ACST_SCH_BLOCK1:ZONE1:SCHEDULE VALUE [](HOURLY)</t>
  </si>
  <si>
    <t>AHST_SCH_BLOCK2:ZONE2:SCHEDULE VALUE [](HOURLY)</t>
  </si>
  <si>
    <t>ACST_SCH_BLOCK2:ZONE2:SCHEDULE VALUE [](HOURLY)</t>
  </si>
  <si>
    <t>AHST_SCH_BLOCK2:ZONE1:SCHEDULE VALUE [](HOURLY)</t>
  </si>
  <si>
    <t>ACST_SCH_BLOCK2:ZONE1:SCHEDULE VALUE [](HOURLY)</t>
  </si>
  <si>
    <t>BLOCK1:ZONE2 VRF INDOOR UNIT DX COOLING COIL:COOLING COIL TOTAL COOLING RATE (kWh/m2)(HOURLY)</t>
  </si>
  <si>
    <t>BLOCK1:ZONE1 VRF INDOOR UNIT DX COOLING COIL:COOLING COIL TOTAL COOLING RATE (kWh/m2)(HOURLY)</t>
  </si>
  <si>
    <t>BLOCK2:ZONE2 VRF INDOOR UNIT DX COOLING COIL:COOLING COIL TOTAL COOLING RATE (kWh/m2)(HOURLY)</t>
  </si>
  <si>
    <t>BLOCK2:ZONE1 VRF INDOOR UNIT DX COOLING COIL:COOLING COIL TOTAL COOLING RATE (kWh/m2)(HOURLY)</t>
  </si>
  <si>
    <t>BLOCK1:ZONE2 VRF INDOOR UNIT DX HEATING COIL:HEATING COIL HEATING RATE (kWh/m2)(HOURLY)</t>
  </si>
  <si>
    <t>BLOCK1:ZONE1 VRF INDOOR UNIT DX HEATING COIL:HEATING COIL HEATING RATE (kWh/m2)(HOURLY)</t>
  </si>
  <si>
    <t>BLOCK2:ZONE2 VRF INDOOR UNIT DX HEATING COIL:HEATING COIL HEATING RATE (kWh/m2)(HOURLY)</t>
  </si>
  <si>
    <t>BLOCK2:ZONE1 VRF INDOOR UNIT DX HEATING COIL:HEATING COIL HEATING RATE (kWh/m2)(HOURLY)</t>
  </si>
  <si>
    <t>VRF OUTDOOR UNIT_BLOCK1:ZONE2:VRF HEAT PUMP COOLING ELECTRICITY ENERGY (kWh/m2)(HOURLY)</t>
  </si>
  <si>
    <t>VRF OUTDOOR UNIT_BLOCK1:ZONE2:VRF HEAT PUMP HEATING ELECTRICITY ENERGY (kWh/m2)(HOURLY)</t>
  </si>
  <si>
    <t>VRF OUTDOOR UNIT_BLOCK1:ZONE1:VRF HEAT PUMP COOLING ELECTRICITY ENERGY (kWh/m2)(HOURLY)</t>
  </si>
  <si>
    <t>VRF OUTDOOR UNIT_BLOCK1:ZONE1:VRF HEAT PUMP HEATING ELECTRICITY ENERGY (kWh/m2)(HOURLY)</t>
  </si>
  <si>
    <t>VRF OUTDOOR UNIT_BLOCK2:ZONE2:VRF HEAT PUMP COOLING ELECTRICITY ENERGY (kWh/m2)(HOURLY)</t>
  </si>
  <si>
    <t>VRF OUTDOOR UNIT_BLOCK2:ZONE2:VRF HEAT PUMP HEATING ELECTRICITY ENERGY (kWh/m2)(HOURLY)</t>
  </si>
  <si>
    <t>VRF OUTDOOR UNIT_BLOCK2:ZONE1:VRF HEAT PUMP COOLING ELECTRICITY ENERGY (kWh/m2)(HOURLY)</t>
  </si>
  <si>
    <t xml:space="preserve">VRF OUTDOOR UNIT_BLOCK2:ZONE1:VRF HEAT PUMP HEATING ELECTRICITY ENERGY (kWh/m2)(HOURLY) </t>
  </si>
  <si>
    <t>BLOCK1:_TOTAL ENERGY DEMAND (WH) (summed)</t>
  </si>
  <si>
    <t>BLOCK2:_TOTAL ENERGY DEMAND (WH) (summed)</t>
  </si>
  <si>
    <t>BLOCK1:_TOTAL ENERGY CONSUMPTION (WH) (summed)</t>
  </si>
  <si>
    <t>BLOCK2:_TOTAL ENERGY CONSUMPTION (WH) (summed)</t>
  </si>
  <si>
    <t>BLOCK1_Total_Zone Operative Temperature (°C) (mean)</t>
  </si>
  <si>
    <t>BLOCK2_Total_Zone Operative Temperature (°C) (mean)</t>
  </si>
  <si>
    <t>BLOCK1_Total_Comfortable Hours_No Applicability (h) (mean)</t>
  </si>
  <si>
    <t>BLOCK2_Total_Comfortable Hours_No Applicability (h) (mean)</t>
  </si>
  <si>
    <t>BLOCK1_Total_Comfortable Hours_Applicability (h) (mean)</t>
  </si>
  <si>
    <t>BLOCK2_Total_Comfortable Hours_Applicability (h) (mean)</t>
  </si>
  <si>
    <t>BLOCK1_Total_Discomfortable Applicable Hot Hours (h) (mean)</t>
  </si>
  <si>
    <t>BLOCK2_Total_Discomfortable Applicable Hot Hours (h) (mean)</t>
  </si>
  <si>
    <t>BLOCK1_Total_Discomfortable Applicable Cold Hours (h) (mean)</t>
  </si>
  <si>
    <t>BLOCK2_Total_Discomfortable Applicable Cold Hours (h) (mean)</t>
  </si>
  <si>
    <t>BLOCK1_Total_Discomfortable Non Applicable Hot Hours (h) (mean)</t>
  </si>
  <si>
    <t>BLOCK2_Total_Discomfortable Non Applicable Hot Hours (h) (mean)</t>
  </si>
  <si>
    <t>BLOCK1_Total_Discomfortable Non Applicable Cold Hours (h) (mean)</t>
  </si>
  <si>
    <t>BLOCK2_Total_Discomfortable Non Applicable Cold Hours (h) (mean)</t>
  </si>
  <si>
    <t>BLOCK1_Total_Ventilation Hours (h) (mean)</t>
  </si>
  <si>
    <t>BLOCK2_Total_Ventilation Hours (h) (mean)</t>
  </si>
  <si>
    <t>BLOCK1_Total_AFN Zone Infiltration Volume (m3) (mean)</t>
  </si>
  <si>
    <t>BLOCK2_Total_AFN Zone Infiltration Volume (m3) (mean)</t>
  </si>
  <si>
    <t>BLOCK1_Total_AFN Zone Infiltration Air Change Rate (ach) (mean)</t>
  </si>
  <si>
    <t>BLOCK2_Total_AFN Zone Infiltration Air Change Rate (ach) (mean)</t>
  </si>
  <si>
    <t>BLOCK1_Total_AFN Zone Ventilation Volume (m3) (mean)</t>
  </si>
  <si>
    <t>BLOCK2_Total_AFN Zone Ventilation Volume (m3) (mean)</t>
  </si>
  <si>
    <t>BLOCK1_Total_AFN Zone Ventilation Air Change Rate (ach) (mean)</t>
  </si>
  <si>
    <t>BLOCK2_Total_AFN Zone Ventilation Air Change Rate (ach) (mean)</t>
  </si>
  <si>
    <t>BLOCK1_Total_Cooling Energy Demand (kWh/m2) (mean)</t>
  </si>
  <si>
    <t>BLOCK2_Total_Cooling Energy Demand (kWh/m2) (mean)</t>
  </si>
  <si>
    <t>BLOCK1_Total_Heating Energy Demand (kWh/m2) (mean)</t>
  </si>
  <si>
    <t>BLOCK2_Total_Heating Energy Demand (kWh/m2) (mean)</t>
  </si>
  <si>
    <t>BLOCK1_Total_Cooling Energy Consumption (kWh/m2) (mean)</t>
  </si>
  <si>
    <t>BLOCK2_Total_Cooling Energy Consumption (kWh/m2) (mean)</t>
  </si>
  <si>
    <t>BLOCK1_Total_Heating Energy Consumption (kWh/m2) (mean)</t>
  </si>
  <si>
    <t>BLOCK2_Total_Heating Energy Consumption (kWh/m2) (mean)</t>
  </si>
  <si>
    <t>BLOCK1_Total_Total Energy Demand (kWh/m2) (mean)</t>
  </si>
  <si>
    <t>BLOCK2_Total_Total Energy Demand (kWh/m2) (mean)</t>
  </si>
  <si>
    <t>BLOCK1_Total_Total Energy Consumption (kWh/m2) (mean)</t>
  </si>
  <si>
    <t>BLOCK2_Total_Total Energy Consumption (kWh/m2) (mean)</t>
  </si>
  <si>
    <t>BLOCK1_Total_Zone Air Volume (m3) (summed)</t>
  </si>
  <si>
    <t>BLOCK2_Total_Zone Air Volume (m3) (summed)</t>
  </si>
  <si>
    <t>BLOCK1_Total_Zone Floor Area (m2) (summed)</t>
  </si>
  <si>
    <t>BLOCK2_Total_Zone Floor Area (m2) (summed)</t>
  </si>
  <si>
    <t>BLOCK1_Total_PMV (mean)</t>
  </si>
  <si>
    <t>BLOCK2_Total_PMV (mean)</t>
  </si>
  <si>
    <t>BLOCK1_Total_PPD (%) (mean)</t>
  </si>
  <si>
    <t>BLOCK2_Total_PPD (%) (mean)</t>
  </si>
  <si>
    <t>Building_Total_Zone Operative Temperature (°C) (mean)</t>
  </si>
  <si>
    <t>Building_Total_Comfortable Hours_No Applicability (h) (mean)</t>
  </si>
  <si>
    <t>Building_Total_Comfortable Hours_Applicability (h) (mean)</t>
  </si>
  <si>
    <t>Building_Total_Discomfortable Applicable Hot Hours (h) (mean)</t>
  </si>
  <si>
    <t>Building_Total_Discomfortable Applicable Cold Hours (h) (mean)</t>
  </si>
  <si>
    <t>Building_Total_Discomfortable Non Applicable Hot Hours (h) (mean)</t>
  </si>
  <si>
    <t>Building_Total_Discomfortable Non Applicable Cold Hours (h) (mean)</t>
  </si>
  <si>
    <t>Building_Total_Ventilation Hours (h) (mean)</t>
  </si>
  <si>
    <t>Building_Total_AFN Zone Infiltration Volume (m3) (mean)</t>
  </si>
  <si>
    <t>Building_Total_AFN Zone Infiltration Air Change Rate (ach) (mean)</t>
  </si>
  <si>
    <t>Building_Total_AFN Zone Ventilation Volume (m3) (mean)</t>
  </si>
  <si>
    <t>Building_Total_AFN Zone Ventilation Air Change Rate (ach) (mean)</t>
  </si>
  <si>
    <t>Building_Total_Cooling Energy Demand (kWh/m2) (mean)</t>
  </si>
  <si>
    <t>Building_Total_Heating Energy Demand (kWh/m2) (mean)</t>
  </si>
  <si>
    <t>Building_Total_Cooling Energy Consumption (kWh/m2) (mean)</t>
  </si>
  <si>
    <t>Building_Total_Heating Energy Consumption (kWh/m2) (mean)</t>
  </si>
  <si>
    <t>Building_Total_Total Energy Demand (kWh/m2) (mean)</t>
  </si>
  <si>
    <t>Building_Total_Total Energy Consumption (kWh/m2) (mean)</t>
  </si>
  <si>
    <t>Building_Total_Zone Air Volume (m3) (summed)</t>
  </si>
  <si>
    <t>Building_Total_Zone Floor Area (m2) (summed)</t>
  </si>
  <si>
    <t>Building_Total_PMV (mean)</t>
  </si>
  <si>
    <t>Building_Total_PPD (%) (mean)</t>
  </si>
  <si>
    <t>Date/Time</t>
  </si>
  <si>
    <t>TestModel[CS_IND IMAC C NV[CA_80[CM_3[HM_0[VC_X[VO_X[MT_X[MW_X[AT_0.5[NS_X[India_Ahmedabad_Present</t>
  </si>
  <si>
    <t>TestModel</t>
  </si>
  <si>
    <t>CS_IND IMAC C NV</t>
  </si>
  <si>
    <t>CA_80</t>
  </si>
  <si>
    <t>CM_3</t>
  </si>
  <si>
    <t>HM_0</t>
  </si>
  <si>
    <t>VC_X</t>
  </si>
  <si>
    <t>VO_X</t>
  </si>
  <si>
    <t>MT_X</t>
  </si>
  <si>
    <t>MW_X</t>
  </si>
  <si>
    <t>AT_0.5</t>
  </si>
  <si>
    <t>NS_X</t>
  </si>
  <si>
    <t>India_Ahmedabad_Present</t>
  </si>
  <si>
    <t>India</t>
  </si>
  <si>
    <t>Ahmedabad</t>
  </si>
  <si>
    <t>Present</t>
  </si>
  <si>
    <t xml:space="preserve"> 01/01  01:00:00</t>
  </si>
  <si>
    <t>01/01</t>
  </si>
  <si>
    <t>01</t>
  </si>
  <si>
    <t>00</t>
  </si>
  <si>
    <t xml:space="preserve"> 02/01  01:00:00</t>
  </si>
  <si>
    <t>02/01</t>
  </si>
  <si>
    <t>02</t>
  </si>
  <si>
    <t xml:space="preserve"> 03/01  01:00:00</t>
  </si>
  <si>
    <t>03/01</t>
  </si>
  <si>
    <t>03</t>
  </si>
  <si>
    <t xml:space="preserve"> 04/01  01:00:00</t>
  </si>
  <si>
    <t>04/01</t>
  </si>
  <si>
    <t>04</t>
  </si>
  <si>
    <t xml:space="preserve"> 05/01  01:00:00</t>
  </si>
  <si>
    <t>05/01</t>
  </si>
  <si>
    <t>05</t>
  </si>
  <si>
    <t xml:space="preserve"> 06/01  01:00:00</t>
  </si>
  <si>
    <t>06/01</t>
  </si>
  <si>
    <t>06</t>
  </si>
  <si>
    <t xml:space="preserve"> 07/01  01:00:00</t>
  </si>
  <si>
    <t>07/01</t>
  </si>
  <si>
    <t>07</t>
  </si>
  <si>
    <t xml:space="preserve"> 08/01  01:00:00</t>
  </si>
  <si>
    <t>08/01</t>
  </si>
  <si>
    <t>08</t>
  </si>
  <si>
    <t xml:space="preserve"> 09/01  01:00:00</t>
  </si>
  <si>
    <t>09/01</t>
  </si>
  <si>
    <t>09</t>
  </si>
  <si>
    <t xml:space="preserve"> 10/01  01:00:00</t>
  </si>
  <si>
    <t>10/01</t>
  </si>
  <si>
    <t>10</t>
  </si>
  <si>
    <t xml:space="preserve"> 11/01  01:00:00</t>
  </si>
  <si>
    <t>11/01</t>
  </si>
  <si>
    <t>11</t>
  </si>
  <si>
    <t xml:space="preserve"> 12/01  01:00:00</t>
  </si>
  <si>
    <t>12/01</t>
  </si>
  <si>
    <t>12</t>
  </si>
  <si>
    <t>TestModel[CS_INT EN16798[CA_1[CM_3[HM_0[VC_X[VO_X[MT_X[MW_X[AT_0.5[NS_X[United-Kingdom_London_Present</t>
  </si>
  <si>
    <t>CS_INT EN16798</t>
  </si>
  <si>
    <t>CA_1</t>
  </si>
  <si>
    <t>United-Kingdom_London_Present</t>
  </si>
  <si>
    <t>United-Kingdom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</si>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</sst>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9"/>
      <color theme="7" tint="0.39997558519241921"/>
      <name val="Calibri"/>
      <family val="2"/>
    </font>
    <font>
      <b/>
      <sz val="9"/>
      <color theme="6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  <xf numFmtId="0" fontId="2" fillId="0" borderId="0" xfId="0" applyFont="1" applyAlignment="1">
      <alignment textRotation="90"/>
    </xf>
    <xf numFmtId="0" fontId="3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horizontal="center" textRotation="90"/>
    </xf>
    <xf numFmtId="0" fontId="5" fillId="0" borderId="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03A-A76B-4A33-91C9-5BFAEF35F228}">
  <dimension ref="A1:GG25"/>
  <sheetViews>
    <sheetView topLeftCell="X1" workbookViewId="0">
      <selection activeCell="FJ1" activeCellId="39" sqref="AD1:AE1 AH1:AI1 AV1:AW1 BB1:BE1 BH1:BI1 BL1:BM1 BP1:BQ1 BT1:BU1 BX1:BY1 CB1:CC1 CF1:CG1 CL1:CO1 CU1:CX1 DA1:DB1 DE1:DF1 DK1:DN1 DP1 DR1 DT1 DV1 DX1 DZ1 EB1 ED1 EF1 EH1 EJ1 EL1 EN1 EP1 ER1 ET1 EV1 EX1 EZ1 FB1 FD1 FF1 FH1 FJ1"/>
    </sheetView>
  </sheetViews>
  <sheetFormatPr defaultRowHeight="15" x14ac:dyDescent="0.25"/>
  <sheetData>
    <row r="1" spans="1:189" s="2" customFormat="1" ht="409.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4" t="s">
        <v>28</v>
      </c>
      <c r="AE1" s="4" t="s">
        <v>29</v>
      </c>
      <c r="AF1" s="3" t="s">
        <v>30</v>
      </c>
      <c r="AG1" s="3" t="s">
        <v>31</v>
      </c>
      <c r="AH1" s="4" t="s">
        <v>32</v>
      </c>
      <c r="AI1" s="4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4" t="s">
        <v>46</v>
      </c>
      <c r="AW1" s="4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3" t="s">
        <v>56</v>
      </c>
      <c r="BG1" s="3" t="s">
        <v>57</v>
      </c>
      <c r="BH1" s="4" t="s">
        <v>58</v>
      </c>
      <c r="BI1" s="4" t="s">
        <v>59</v>
      </c>
      <c r="BJ1" s="3" t="s">
        <v>60</v>
      </c>
      <c r="BK1" s="3" t="s">
        <v>61</v>
      </c>
      <c r="BL1" s="4" t="s">
        <v>62</v>
      </c>
      <c r="BM1" s="4" t="s">
        <v>63</v>
      </c>
      <c r="BN1" s="3" t="s">
        <v>64</v>
      </c>
      <c r="BO1" s="3" t="s">
        <v>65</v>
      </c>
      <c r="BP1" s="4" t="s">
        <v>66</v>
      </c>
      <c r="BQ1" s="4" t="s">
        <v>67</v>
      </c>
      <c r="BR1" s="3" t="s">
        <v>68</v>
      </c>
      <c r="BS1" s="3" t="s">
        <v>69</v>
      </c>
      <c r="BT1" s="4" t="s">
        <v>70</v>
      </c>
      <c r="BU1" s="4" t="s">
        <v>71</v>
      </c>
      <c r="BV1" s="3" t="s">
        <v>72</v>
      </c>
      <c r="BW1" s="3" t="s">
        <v>73</v>
      </c>
      <c r="BX1" s="4" t="s">
        <v>74</v>
      </c>
      <c r="BY1" s="4" t="s">
        <v>75</v>
      </c>
      <c r="BZ1" s="3" t="s">
        <v>76</v>
      </c>
      <c r="CA1" s="3" t="s">
        <v>77</v>
      </c>
      <c r="CB1" s="4" t="s">
        <v>78</v>
      </c>
      <c r="CC1" s="4" t="s">
        <v>79</v>
      </c>
      <c r="CD1" s="3" t="s">
        <v>80</v>
      </c>
      <c r="CE1" s="3" t="s">
        <v>81</v>
      </c>
      <c r="CF1" s="4" t="s">
        <v>82</v>
      </c>
      <c r="CG1" s="4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4" t="s">
        <v>97</v>
      </c>
      <c r="CV1" s="4" t="s">
        <v>98</v>
      </c>
      <c r="CW1" s="4" t="s">
        <v>99</v>
      </c>
      <c r="CX1" s="4" t="s">
        <v>100</v>
      </c>
      <c r="CY1" s="3" t="s">
        <v>101</v>
      </c>
      <c r="CZ1" s="3" t="s">
        <v>102</v>
      </c>
      <c r="DA1" s="4" t="s">
        <v>103</v>
      </c>
      <c r="DB1" s="4" t="s">
        <v>104</v>
      </c>
      <c r="DC1" s="3" t="s">
        <v>105</v>
      </c>
      <c r="DD1" s="3" t="s">
        <v>106</v>
      </c>
      <c r="DE1" s="4" t="s">
        <v>107</v>
      </c>
      <c r="DF1" s="4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3" t="s">
        <v>117</v>
      </c>
      <c r="DP1" s="4" t="s">
        <v>118</v>
      </c>
      <c r="DQ1" s="3" t="s">
        <v>119</v>
      </c>
      <c r="DR1" s="4" t="s">
        <v>120</v>
      </c>
      <c r="DS1" s="3" t="s">
        <v>121</v>
      </c>
      <c r="DT1" s="4" t="s">
        <v>122</v>
      </c>
      <c r="DU1" s="3" t="s">
        <v>123</v>
      </c>
      <c r="DV1" s="4" t="s">
        <v>124</v>
      </c>
      <c r="DW1" s="3" t="s">
        <v>125</v>
      </c>
      <c r="DX1" s="4" t="s">
        <v>126</v>
      </c>
      <c r="DY1" s="3" t="s">
        <v>127</v>
      </c>
      <c r="DZ1" s="4" t="s">
        <v>128</v>
      </c>
      <c r="EA1" s="3" t="s">
        <v>129</v>
      </c>
      <c r="EB1" s="4" t="s">
        <v>130</v>
      </c>
      <c r="EC1" s="3" t="s">
        <v>131</v>
      </c>
      <c r="ED1" s="4" t="s">
        <v>132</v>
      </c>
      <c r="EE1" s="3" t="s">
        <v>133</v>
      </c>
      <c r="EF1" s="4" t="s">
        <v>134</v>
      </c>
      <c r="EG1" s="3" t="s">
        <v>135</v>
      </c>
      <c r="EH1" s="4" t="s">
        <v>136</v>
      </c>
      <c r="EI1" s="3" t="s">
        <v>137</v>
      </c>
      <c r="EJ1" s="4" t="s">
        <v>138</v>
      </c>
      <c r="EK1" s="3" t="s">
        <v>139</v>
      </c>
      <c r="EL1" s="4" t="s">
        <v>140</v>
      </c>
      <c r="EM1" s="3" t="s">
        <v>141</v>
      </c>
      <c r="EN1" s="4" t="s">
        <v>142</v>
      </c>
      <c r="EO1" s="3" t="s">
        <v>143</v>
      </c>
      <c r="EP1" s="4" t="s">
        <v>144</v>
      </c>
      <c r="EQ1" s="3" t="s">
        <v>145</v>
      </c>
      <c r="ER1" s="4" t="s">
        <v>146</v>
      </c>
      <c r="ES1" s="3" t="s">
        <v>147</v>
      </c>
      <c r="ET1" s="4" t="s">
        <v>148</v>
      </c>
      <c r="EU1" s="3" t="s">
        <v>149</v>
      </c>
      <c r="EV1" s="4" t="s">
        <v>150</v>
      </c>
      <c r="EW1" s="3" t="s">
        <v>151</v>
      </c>
      <c r="EX1" s="4" t="s">
        <v>152</v>
      </c>
      <c r="EY1" s="3" t="s">
        <v>153</v>
      </c>
      <c r="EZ1" s="4" t="s">
        <v>154</v>
      </c>
      <c r="FA1" s="3" t="s">
        <v>155</v>
      </c>
      <c r="FB1" s="4" t="s">
        <v>156</v>
      </c>
      <c r="FC1" s="3" t="s">
        <v>157</v>
      </c>
      <c r="FD1" s="4" t="s">
        <v>158</v>
      </c>
      <c r="FE1" s="3" t="s">
        <v>159</v>
      </c>
      <c r="FF1" s="4" t="s">
        <v>160</v>
      </c>
      <c r="FG1" s="3" t="s">
        <v>161</v>
      </c>
      <c r="FH1" s="4" t="s">
        <v>162</v>
      </c>
      <c r="FI1" s="3" t="s">
        <v>163</v>
      </c>
      <c r="FJ1" s="4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</row>
    <row r="2" spans="1:189" x14ac:dyDescent="0.25">
      <c r="A2" s="1">
        <v>0</v>
      </c>
      <c r="B2" t="s">
        <v>188</v>
      </c>
      <c r="C2" t="s">
        <v>189</v>
      </c>
      <c r="D2" t="s">
        <v>190</v>
      </c>
      <c r="E2" t="s">
        <v>191</v>
      </c>
      <c r="F2" t="s">
        <v>192</v>
      </c>
      <c r="G2" t="s">
        <v>193</v>
      </c>
      <c r="H2" t="s">
        <v>194</v>
      </c>
      <c r="I2" t="s">
        <v>195</v>
      </c>
      <c r="J2" t="s">
        <v>196</v>
      </c>
      <c r="K2" t="s">
        <v>197</v>
      </c>
      <c r="L2" t="s">
        <v>198</v>
      </c>
      <c r="M2" t="s">
        <v>199</v>
      </c>
      <c r="N2" t="s">
        <v>200</v>
      </c>
      <c r="O2">
        <v>744</v>
      </c>
      <c r="P2" t="s">
        <v>201</v>
      </c>
      <c r="Q2" t="s">
        <v>202</v>
      </c>
      <c r="R2" t="s">
        <v>203</v>
      </c>
      <c r="S2" t="s">
        <v>203</v>
      </c>
      <c r="T2" t="s">
        <v>203</v>
      </c>
      <c r="U2" t="s">
        <v>204</v>
      </c>
      <c r="V2" t="s">
        <v>205</v>
      </c>
      <c r="W2" t="s">
        <v>206</v>
      </c>
      <c r="X2" t="s">
        <v>206</v>
      </c>
      <c r="Y2" t="s">
        <v>206</v>
      </c>
      <c r="Z2" t="s">
        <v>207</v>
      </c>
      <c r="AA2" t="s">
        <v>207</v>
      </c>
      <c r="AB2">
        <v>35.89</v>
      </c>
      <c r="AC2">
        <v>107.28</v>
      </c>
      <c r="AD2">
        <v>103.99</v>
      </c>
      <c r="AE2">
        <v>35.090000000000003</v>
      </c>
      <c r="AF2">
        <v>10.25</v>
      </c>
      <c r="AG2">
        <v>30.65</v>
      </c>
      <c r="AH2">
        <v>30.58</v>
      </c>
      <c r="AI2">
        <v>10.32</v>
      </c>
      <c r="AJ2">
        <v>19.91</v>
      </c>
      <c r="AK2">
        <v>51.79</v>
      </c>
      <c r="AL2">
        <v>1.67</v>
      </c>
      <c r="AM2">
        <v>23.35</v>
      </c>
      <c r="AN2">
        <v>26.95</v>
      </c>
      <c r="AO2">
        <v>19.75</v>
      </c>
      <c r="AP2">
        <v>27.45</v>
      </c>
      <c r="AQ2">
        <v>19.25</v>
      </c>
      <c r="AR2">
        <v>23.35</v>
      </c>
      <c r="AS2">
        <v>12.75</v>
      </c>
      <c r="AT2">
        <v>26.61</v>
      </c>
      <c r="AU2">
        <v>26.8</v>
      </c>
      <c r="AV2">
        <v>26.74</v>
      </c>
      <c r="AW2">
        <v>26.81</v>
      </c>
      <c r="AX2">
        <v>19.489999999999998</v>
      </c>
      <c r="AY2">
        <v>18.7</v>
      </c>
      <c r="AZ2">
        <v>19.489999999999998</v>
      </c>
      <c r="BA2">
        <v>18.7</v>
      </c>
      <c r="BB2">
        <v>19.489999999999998</v>
      </c>
      <c r="BC2">
        <v>18.7</v>
      </c>
      <c r="BD2">
        <v>19.489999999999998</v>
      </c>
      <c r="BE2">
        <v>18.7</v>
      </c>
      <c r="BF2">
        <v>744</v>
      </c>
      <c r="BG2">
        <v>744</v>
      </c>
      <c r="BH2">
        <v>744</v>
      </c>
      <c r="BI2">
        <v>744</v>
      </c>
      <c r="BJ2">
        <v>743.5</v>
      </c>
      <c r="BK2">
        <v>743.5</v>
      </c>
      <c r="BL2">
        <v>743.5</v>
      </c>
      <c r="BM2">
        <v>743.5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0.5</v>
      </c>
      <c r="CA2">
        <v>0.5</v>
      </c>
      <c r="CB2">
        <v>0.5</v>
      </c>
      <c r="CC2">
        <v>0.5</v>
      </c>
      <c r="CD2">
        <v>0</v>
      </c>
      <c r="CE2">
        <v>0</v>
      </c>
      <c r="CF2">
        <v>0</v>
      </c>
      <c r="CG2">
        <v>0</v>
      </c>
      <c r="CH2">
        <v>4882.6899999999996</v>
      </c>
      <c r="CI2">
        <v>136.04</v>
      </c>
      <c r="CJ2">
        <v>8275.1200000000008</v>
      </c>
      <c r="CK2">
        <v>77.14</v>
      </c>
      <c r="CL2">
        <v>1748.9</v>
      </c>
      <c r="CM2">
        <v>16.82</v>
      </c>
      <c r="CN2">
        <v>487.09</v>
      </c>
      <c r="CO2">
        <v>13.88</v>
      </c>
      <c r="CP2">
        <v>23.67</v>
      </c>
      <c r="CQ2">
        <v>14694.01</v>
      </c>
      <c r="CR2">
        <v>20050.810000000001</v>
      </c>
      <c r="CS2">
        <v>14694.01</v>
      </c>
      <c r="CT2">
        <v>20050.810000000001</v>
      </c>
      <c r="CU2">
        <v>14694.01</v>
      </c>
      <c r="CV2">
        <v>20050.810000000001</v>
      </c>
      <c r="CW2">
        <v>14694.01</v>
      </c>
      <c r="CX2">
        <v>20050.810000000001</v>
      </c>
      <c r="CY2">
        <v>26.54</v>
      </c>
      <c r="CZ2">
        <v>109.78</v>
      </c>
      <c r="DA2">
        <v>25.8</v>
      </c>
      <c r="DB2">
        <v>18.8</v>
      </c>
      <c r="DC2">
        <v>0</v>
      </c>
      <c r="DD2">
        <v>0</v>
      </c>
      <c r="DE2">
        <v>0</v>
      </c>
      <c r="DF2">
        <v>0</v>
      </c>
      <c r="DG2">
        <v>18.829999999999998</v>
      </c>
      <c r="DH2">
        <v>0</v>
      </c>
      <c r="DI2">
        <v>60.3</v>
      </c>
      <c r="DJ2">
        <v>0</v>
      </c>
      <c r="DK2">
        <v>17.18</v>
      </c>
      <c r="DL2">
        <v>0</v>
      </c>
      <c r="DM2">
        <v>9.3800000000000008</v>
      </c>
      <c r="DN2">
        <v>0</v>
      </c>
      <c r="DO2">
        <v>1397.29</v>
      </c>
      <c r="DP2">
        <v>1364.05</v>
      </c>
      <c r="DQ2">
        <v>811.09</v>
      </c>
      <c r="DR2">
        <v>812.32</v>
      </c>
      <c r="DS2">
        <v>26.7</v>
      </c>
      <c r="DT2">
        <v>26.78</v>
      </c>
      <c r="DU2">
        <v>744</v>
      </c>
      <c r="DV2">
        <v>744</v>
      </c>
      <c r="DW2">
        <v>743.5</v>
      </c>
      <c r="DX2">
        <v>743.5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0.5</v>
      </c>
      <c r="EF2">
        <v>0.5</v>
      </c>
      <c r="EG2">
        <v>0</v>
      </c>
      <c r="EH2">
        <v>0</v>
      </c>
      <c r="EI2">
        <v>6578.91</v>
      </c>
      <c r="EJ2">
        <v>1118</v>
      </c>
      <c r="EK2">
        <v>106.59</v>
      </c>
      <c r="EL2">
        <v>15.35</v>
      </c>
      <c r="EQ2">
        <v>17.079999999999998</v>
      </c>
      <c r="ER2">
        <v>16.68</v>
      </c>
      <c r="ES2">
        <v>0</v>
      </c>
      <c r="ET2">
        <v>0</v>
      </c>
      <c r="EU2">
        <v>9.92</v>
      </c>
      <c r="EV2">
        <v>9.93</v>
      </c>
      <c r="EW2">
        <v>0</v>
      </c>
      <c r="EX2">
        <v>0</v>
      </c>
      <c r="EY2">
        <v>8.5399999999999991</v>
      </c>
      <c r="EZ2">
        <v>8.34</v>
      </c>
      <c r="FA2">
        <v>4.96</v>
      </c>
      <c r="FB2">
        <v>4.97</v>
      </c>
      <c r="FC2">
        <v>143.16999999999999</v>
      </c>
      <c r="FD2">
        <v>139.08000000000001</v>
      </c>
      <c r="FE2">
        <v>40.9</v>
      </c>
      <c r="FF2">
        <v>40.9</v>
      </c>
      <c r="FK2">
        <v>26.74</v>
      </c>
      <c r="FL2">
        <v>744</v>
      </c>
      <c r="FM2">
        <v>743.5</v>
      </c>
      <c r="FN2">
        <v>0</v>
      </c>
      <c r="FO2">
        <v>0</v>
      </c>
      <c r="FP2">
        <v>0</v>
      </c>
      <c r="FQ2">
        <v>0.5</v>
      </c>
      <c r="FR2">
        <v>0</v>
      </c>
      <c r="FS2">
        <v>3848.45</v>
      </c>
      <c r="FT2">
        <v>60.97</v>
      </c>
      <c r="FW2">
        <v>8.44</v>
      </c>
      <c r="FX2">
        <v>0</v>
      </c>
      <c r="FY2">
        <v>4.96</v>
      </c>
      <c r="FZ2">
        <v>0</v>
      </c>
      <c r="GA2">
        <v>4.22</v>
      </c>
      <c r="GB2">
        <v>2.48</v>
      </c>
      <c r="GC2">
        <v>282.25</v>
      </c>
      <c r="GD2">
        <v>81.8</v>
      </c>
      <c r="GG2" t="s">
        <v>206</v>
      </c>
    </row>
    <row r="3" spans="1:189" x14ac:dyDescent="0.25">
      <c r="A3" s="1">
        <v>1</v>
      </c>
      <c r="B3" t="s">
        <v>188</v>
      </c>
      <c r="C3" t="s">
        <v>189</v>
      </c>
      <c r="D3" t="s">
        <v>190</v>
      </c>
      <c r="E3" t="s">
        <v>191</v>
      </c>
      <c r="F3" t="s">
        <v>192</v>
      </c>
      <c r="G3" t="s">
        <v>193</v>
      </c>
      <c r="H3" t="s">
        <v>194</v>
      </c>
      <c r="I3" t="s">
        <v>195</v>
      </c>
      <c r="J3" t="s">
        <v>196</v>
      </c>
      <c r="K3" t="s">
        <v>197</v>
      </c>
      <c r="L3" t="s">
        <v>198</v>
      </c>
      <c r="M3" t="s">
        <v>199</v>
      </c>
      <c r="N3" t="s">
        <v>200</v>
      </c>
      <c r="O3">
        <v>672</v>
      </c>
      <c r="P3" t="s">
        <v>201</v>
      </c>
      <c r="Q3" t="s">
        <v>202</v>
      </c>
      <c r="R3" t="s">
        <v>203</v>
      </c>
      <c r="S3" t="s">
        <v>203</v>
      </c>
      <c r="T3" t="s">
        <v>203</v>
      </c>
      <c r="U3" t="s">
        <v>208</v>
      </c>
      <c r="V3" t="s">
        <v>209</v>
      </c>
      <c r="W3" t="s">
        <v>210</v>
      </c>
      <c r="X3" t="s">
        <v>206</v>
      </c>
      <c r="Y3" t="s">
        <v>206</v>
      </c>
      <c r="Z3" t="s">
        <v>207</v>
      </c>
      <c r="AA3" t="s">
        <v>207</v>
      </c>
      <c r="AB3">
        <v>35.89</v>
      </c>
      <c r="AC3">
        <v>107.28</v>
      </c>
      <c r="AD3">
        <v>103.99</v>
      </c>
      <c r="AE3">
        <v>35.090000000000003</v>
      </c>
      <c r="AF3">
        <v>10.25</v>
      </c>
      <c r="AG3">
        <v>30.65</v>
      </c>
      <c r="AH3">
        <v>30.58</v>
      </c>
      <c r="AI3">
        <v>10.32</v>
      </c>
      <c r="AJ3">
        <v>22.33</v>
      </c>
      <c r="AK3">
        <v>48.14</v>
      </c>
      <c r="AL3">
        <v>1.08</v>
      </c>
      <c r="AM3">
        <v>24.32</v>
      </c>
      <c r="AN3">
        <v>27.92</v>
      </c>
      <c r="AO3">
        <v>20.72</v>
      </c>
      <c r="AP3">
        <v>28.42</v>
      </c>
      <c r="AQ3">
        <v>20.22</v>
      </c>
      <c r="AR3">
        <v>24.32</v>
      </c>
      <c r="AS3">
        <v>13.72</v>
      </c>
      <c r="AT3">
        <v>27.76</v>
      </c>
      <c r="AU3">
        <v>27.85</v>
      </c>
      <c r="AV3">
        <v>27.82</v>
      </c>
      <c r="AW3">
        <v>27.85</v>
      </c>
      <c r="AX3">
        <v>21.28</v>
      </c>
      <c r="AY3">
        <v>22.01</v>
      </c>
      <c r="AZ3">
        <v>21.28</v>
      </c>
      <c r="BA3">
        <v>22.01</v>
      </c>
      <c r="BB3">
        <v>21.28</v>
      </c>
      <c r="BC3">
        <v>22.01</v>
      </c>
      <c r="BD3">
        <v>21.28</v>
      </c>
      <c r="BE3">
        <v>22.01</v>
      </c>
      <c r="BF3">
        <v>672</v>
      </c>
      <c r="BG3">
        <v>672</v>
      </c>
      <c r="BH3">
        <v>672</v>
      </c>
      <c r="BI3">
        <v>672</v>
      </c>
      <c r="BJ3">
        <v>672</v>
      </c>
      <c r="BK3">
        <v>672</v>
      </c>
      <c r="BL3">
        <v>672</v>
      </c>
      <c r="BM3">
        <v>672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3597.32</v>
      </c>
      <c r="CI3">
        <v>100.23</v>
      </c>
      <c r="CJ3">
        <v>6318.72</v>
      </c>
      <c r="CK3">
        <v>58.9</v>
      </c>
      <c r="CL3">
        <v>1301.75</v>
      </c>
      <c r="CM3">
        <v>12.52</v>
      </c>
      <c r="CN3">
        <v>503.03</v>
      </c>
      <c r="CO3">
        <v>14.34</v>
      </c>
      <c r="CP3">
        <v>24.49</v>
      </c>
      <c r="CQ3">
        <v>13922.81</v>
      </c>
      <c r="CR3">
        <v>18761.21</v>
      </c>
      <c r="CS3">
        <v>13922.81</v>
      </c>
      <c r="CT3">
        <v>18761.21</v>
      </c>
      <c r="CU3">
        <v>13922.81</v>
      </c>
      <c r="CV3">
        <v>18761.21</v>
      </c>
      <c r="CW3">
        <v>13922.81</v>
      </c>
      <c r="CX3">
        <v>18761.21</v>
      </c>
      <c r="CY3">
        <v>30.73</v>
      </c>
      <c r="CZ3">
        <v>109.78</v>
      </c>
      <c r="DA3">
        <v>28.99</v>
      </c>
      <c r="DB3">
        <v>18.16</v>
      </c>
      <c r="DC3">
        <v>0</v>
      </c>
      <c r="DD3">
        <v>0</v>
      </c>
      <c r="DE3">
        <v>0</v>
      </c>
      <c r="DF3">
        <v>0</v>
      </c>
      <c r="DG3">
        <v>21.42</v>
      </c>
      <c r="DH3">
        <v>0</v>
      </c>
      <c r="DI3">
        <v>61.75</v>
      </c>
      <c r="DJ3">
        <v>0</v>
      </c>
      <c r="DK3">
        <v>18.86</v>
      </c>
      <c r="DL3">
        <v>0</v>
      </c>
      <c r="DM3">
        <v>9.49</v>
      </c>
      <c r="DN3">
        <v>0</v>
      </c>
      <c r="DO3">
        <v>1440.21</v>
      </c>
      <c r="DP3">
        <v>1441.88</v>
      </c>
      <c r="DQ3">
        <v>852.52</v>
      </c>
      <c r="DR3">
        <v>866.91</v>
      </c>
      <c r="DS3">
        <v>27.8</v>
      </c>
      <c r="DT3">
        <v>27.84</v>
      </c>
      <c r="DU3">
        <v>672</v>
      </c>
      <c r="DV3">
        <v>672</v>
      </c>
      <c r="DW3">
        <v>672</v>
      </c>
      <c r="DX3">
        <v>672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4958.0200000000004</v>
      </c>
      <c r="EJ3">
        <v>902.39</v>
      </c>
      <c r="EK3">
        <v>79.56</v>
      </c>
      <c r="EL3">
        <v>13.43</v>
      </c>
      <c r="EQ3">
        <v>17.61</v>
      </c>
      <c r="ER3">
        <v>17.63</v>
      </c>
      <c r="ES3">
        <v>0</v>
      </c>
      <c r="ET3">
        <v>0</v>
      </c>
      <c r="EU3">
        <v>10.42</v>
      </c>
      <c r="EV3">
        <v>10.6</v>
      </c>
      <c r="EW3">
        <v>0</v>
      </c>
      <c r="EX3">
        <v>0</v>
      </c>
      <c r="EY3">
        <v>8.8000000000000007</v>
      </c>
      <c r="EZ3">
        <v>8.81</v>
      </c>
      <c r="FA3">
        <v>5.21</v>
      </c>
      <c r="FB3">
        <v>5.3</v>
      </c>
      <c r="FC3">
        <v>143.16999999999999</v>
      </c>
      <c r="FD3">
        <v>139.08000000000001</v>
      </c>
      <c r="FE3">
        <v>40.9</v>
      </c>
      <c r="FF3">
        <v>40.9</v>
      </c>
      <c r="FK3">
        <v>27.82</v>
      </c>
      <c r="FL3">
        <v>672</v>
      </c>
      <c r="FM3">
        <v>672</v>
      </c>
      <c r="FN3">
        <v>0</v>
      </c>
      <c r="FO3">
        <v>0</v>
      </c>
      <c r="FP3">
        <v>0</v>
      </c>
      <c r="FQ3">
        <v>0</v>
      </c>
      <c r="FR3">
        <v>0</v>
      </c>
      <c r="FS3">
        <v>2930.21</v>
      </c>
      <c r="FT3">
        <v>46.5</v>
      </c>
      <c r="FW3">
        <v>8.81</v>
      </c>
      <c r="FX3">
        <v>0</v>
      </c>
      <c r="FY3">
        <v>5.25</v>
      </c>
      <c r="FZ3">
        <v>0</v>
      </c>
      <c r="GA3">
        <v>4.4000000000000004</v>
      </c>
      <c r="GB3">
        <v>2.63</v>
      </c>
      <c r="GC3">
        <v>282.25</v>
      </c>
      <c r="GD3">
        <v>81.8</v>
      </c>
      <c r="GG3" t="s">
        <v>210</v>
      </c>
    </row>
    <row r="4" spans="1:189" x14ac:dyDescent="0.25">
      <c r="A4" s="1">
        <v>2</v>
      </c>
      <c r="B4" t="s">
        <v>188</v>
      </c>
      <c r="C4" t="s">
        <v>189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199</v>
      </c>
      <c r="N4" t="s">
        <v>200</v>
      </c>
      <c r="O4">
        <v>744</v>
      </c>
      <c r="P4" t="s">
        <v>201</v>
      </c>
      <c r="Q4" t="s">
        <v>202</v>
      </c>
      <c r="R4" t="s">
        <v>203</v>
      </c>
      <c r="S4" t="s">
        <v>203</v>
      </c>
      <c r="T4" t="s">
        <v>203</v>
      </c>
      <c r="U4" t="s">
        <v>211</v>
      </c>
      <c r="V4" t="s">
        <v>212</v>
      </c>
      <c r="W4" t="s">
        <v>213</v>
      </c>
      <c r="X4" t="s">
        <v>206</v>
      </c>
      <c r="Y4" t="s">
        <v>206</v>
      </c>
      <c r="Z4" t="s">
        <v>207</v>
      </c>
      <c r="AA4" t="s">
        <v>207</v>
      </c>
      <c r="AB4">
        <v>35.89</v>
      </c>
      <c r="AC4">
        <v>107.28</v>
      </c>
      <c r="AD4">
        <v>103.99</v>
      </c>
      <c r="AE4">
        <v>35.090000000000003</v>
      </c>
      <c r="AF4">
        <v>10.25</v>
      </c>
      <c r="AG4">
        <v>30.65</v>
      </c>
      <c r="AH4">
        <v>30.58</v>
      </c>
      <c r="AI4">
        <v>10.32</v>
      </c>
      <c r="AJ4">
        <v>28.11</v>
      </c>
      <c r="AK4">
        <v>40.08</v>
      </c>
      <c r="AL4">
        <v>1.97</v>
      </c>
      <c r="AM4">
        <v>26.21</v>
      </c>
      <c r="AN4">
        <v>29.81</v>
      </c>
      <c r="AO4">
        <v>22.61</v>
      </c>
      <c r="AP4">
        <v>30.31</v>
      </c>
      <c r="AQ4">
        <v>22.11</v>
      </c>
      <c r="AR4">
        <v>26.21</v>
      </c>
      <c r="AS4">
        <v>15.61</v>
      </c>
      <c r="AT4">
        <v>29.74</v>
      </c>
      <c r="AU4">
        <v>29.76</v>
      </c>
      <c r="AV4">
        <v>29.76</v>
      </c>
      <c r="AW4">
        <v>29.77</v>
      </c>
      <c r="AX4">
        <v>24.78</v>
      </c>
      <c r="AY4">
        <v>26.86</v>
      </c>
      <c r="AZ4">
        <v>24.78</v>
      </c>
      <c r="BA4">
        <v>26.86</v>
      </c>
      <c r="BB4">
        <v>24.78</v>
      </c>
      <c r="BC4">
        <v>26.86</v>
      </c>
      <c r="BD4">
        <v>24.78</v>
      </c>
      <c r="BE4">
        <v>26.86</v>
      </c>
      <c r="BF4">
        <v>744</v>
      </c>
      <c r="BG4">
        <v>744</v>
      </c>
      <c r="BH4">
        <v>744</v>
      </c>
      <c r="BI4">
        <v>744</v>
      </c>
      <c r="BJ4">
        <v>744</v>
      </c>
      <c r="BK4">
        <v>744</v>
      </c>
      <c r="BL4">
        <v>744</v>
      </c>
      <c r="BM4">
        <v>744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3061.56</v>
      </c>
      <c r="CI4">
        <v>85.3</v>
      </c>
      <c r="CJ4">
        <v>4924.05</v>
      </c>
      <c r="CK4">
        <v>45.9</v>
      </c>
      <c r="CL4">
        <v>3103.61</v>
      </c>
      <c r="CM4">
        <v>29.85</v>
      </c>
      <c r="CN4">
        <v>1018.84</v>
      </c>
      <c r="CO4">
        <v>29.03</v>
      </c>
      <c r="CP4">
        <v>32.909999999999997</v>
      </c>
      <c r="CQ4">
        <v>16819.23</v>
      </c>
      <c r="CR4">
        <v>22176.03</v>
      </c>
      <c r="CS4">
        <v>16819.23</v>
      </c>
      <c r="CT4">
        <v>22176.03</v>
      </c>
      <c r="CU4">
        <v>16819.23</v>
      </c>
      <c r="CV4">
        <v>22176.03</v>
      </c>
      <c r="CW4">
        <v>16819.23</v>
      </c>
      <c r="CX4">
        <v>22176.03</v>
      </c>
      <c r="CY4">
        <v>43.49</v>
      </c>
      <c r="CZ4">
        <v>130.01</v>
      </c>
      <c r="DA4">
        <v>39.68</v>
      </c>
      <c r="DB4">
        <v>20.34</v>
      </c>
      <c r="DC4">
        <v>0</v>
      </c>
      <c r="DD4">
        <v>0</v>
      </c>
      <c r="DE4">
        <v>0</v>
      </c>
      <c r="DF4">
        <v>0</v>
      </c>
      <c r="DG4">
        <v>31.45</v>
      </c>
      <c r="DH4">
        <v>0</v>
      </c>
      <c r="DI4">
        <v>83.01</v>
      </c>
      <c r="DJ4">
        <v>0</v>
      </c>
      <c r="DK4">
        <v>26.92</v>
      </c>
      <c r="DL4">
        <v>0</v>
      </c>
      <c r="DM4">
        <v>12.42</v>
      </c>
      <c r="DN4">
        <v>0</v>
      </c>
      <c r="DO4">
        <v>1778.32</v>
      </c>
      <c r="DP4">
        <v>1835.23</v>
      </c>
      <c r="DQ4">
        <v>1173.23</v>
      </c>
      <c r="DR4">
        <v>1202.9100000000001</v>
      </c>
      <c r="DS4">
        <v>29.75</v>
      </c>
      <c r="DT4">
        <v>29.76</v>
      </c>
      <c r="DU4">
        <v>744</v>
      </c>
      <c r="DV4">
        <v>744</v>
      </c>
      <c r="DW4">
        <v>744</v>
      </c>
      <c r="DX4">
        <v>744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3992.8</v>
      </c>
      <c r="EJ4">
        <v>2061.2199999999998</v>
      </c>
      <c r="EK4">
        <v>65.599999999999994</v>
      </c>
      <c r="EL4">
        <v>29.44</v>
      </c>
      <c r="EQ4">
        <v>21.74</v>
      </c>
      <c r="ER4">
        <v>22.44</v>
      </c>
      <c r="ES4">
        <v>0</v>
      </c>
      <c r="ET4">
        <v>0</v>
      </c>
      <c r="EU4">
        <v>14.34</v>
      </c>
      <c r="EV4">
        <v>14.71</v>
      </c>
      <c r="EW4">
        <v>0</v>
      </c>
      <c r="EX4">
        <v>0</v>
      </c>
      <c r="EY4">
        <v>10.87</v>
      </c>
      <c r="EZ4">
        <v>11.22</v>
      </c>
      <c r="FA4">
        <v>7.17</v>
      </c>
      <c r="FB4">
        <v>7.35</v>
      </c>
      <c r="FC4">
        <v>143.16999999999999</v>
      </c>
      <c r="FD4">
        <v>139.08000000000001</v>
      </c>
      <c r="FE4">
        <v>40.9</v>
      </c>
      <c r="FF4">
        <v>40.9</v>
      </c>
      <c r="FK4">
        <v>29.76</v>
      </c>
      <c r="FL4">
        <v>744</v>
      </c>
      <c r="FM4">
        <v>744</v>
      </c>
      <c r="FN4">
        <v>0</v>
      </c>
      <c r="FO4">
        <v>0</v>
      </c>
      <c r="FP4">
        <v>0</v>
      </c>
      <c r="FQ4">
        <v>0</v>
      </c>
      <c r="FR4">
        <v>0</v>
      </c>
      <c r="FS4">
        <v>3027.02</v>
      </c>
      <c r="FT4">
        <v>47.52</v>
      </c>
      <c r="FW4">
        <v>11.04</v>
      </c>
      <c r="FX4">
        <v>0</v>
      </c>
      <c r="FY4">
        <v>7.26</v>
      </c>
      <c r="FZ4">
        <v>0</v>
      </c>
      <c r="GA4">
        <v>5.52</v>
      </c>
      <c r="GB4">
        <v>3.63</v>
      </c>
      <c r="GC4">
        <v>282.25</v>
      </c>
      <c r="GD4">
        <v>81.8</v>
      </c>
      <c r="GG4" t="s">
        <v>213</v>
      </c>
    </row>
    <row r="5" spans="1:189" x14ac:dyDescent="0.25">
      <c r="A5" s="1">
        <v>3</v>
      </c>
      <c r="B5" t="s">
        <v>188</v>
      </c>
      <c r="C5" t="s">
        <v>189</v>
      </c>
      <c r="D5" t="s">
        <v>190</v>
      </c>
      <c r="E5" t="s">
        <v>191</v>
      </c>
      <c r="F5" t="s">
        <v>192</v>
      </c>
      <c r="G5" t="s">
        <v>193</v>
      </c>
      <c r="H5" t="s">
        <v>194</v>
      </c>
      <c r="I5" t="s">
        <v>195</v>
      </c>
      <c r="J5" t="s">
        <v>196</v>
      </c>
      <c r="K5" t="s">
        <v>197</v>
      </c>
      <c r="L5" t="s">
        <v>198</v>
      </c>
      <c r="M5" t="s">
        <v>199</v>
      </c>
      <c r="N5" t="s">
        <v>200</v>
      </c>
      <c r="O5">
        <v>720</v>
      </c>
      <c r="P5" t="s">
        <v>201</v>
      </c>
      <c r="Q5" t="s">
        <v>202</v>
      </c>
      <c r="R5" t="s">
        <v>203</v>
      </c>
      <c r="S5" t="s">
        <v>203</v>
      </c>
      <c r="T5" t="s">
        <v>203</v>
      </c>
      <c r="U5" t="s">
        <v>214</v>
      </c>
      <c r="V5" t="s">
        <v>215</v>
      </c>
      <c r="W5" t="s">
        <v>216</v>
      </c>
      <c r="X5" t="s">
        <v>206</v>
      </c>
      <c r="Y5" t="s">
        <v>206</v>
      </c>
      <c r="Z5" t="s">
        <v>207</v>
      </c>
      <c r="AA5" t="s">
        <v>207</v>
      </c>
      <c r="AB5">
        <v>35.89</v>
      </c>
      <c r="AC5">
        <v>107.28</v>
      </c>
      <c r="AD5">
        <v>103.99</v>
      </c>
      <c r="AE5">
        <v>35.090000000000003</v>
      </c>
      <c r="AF5">
        <v>10.25</v>
      </c>
      <c r="AG5">
        <v>30.65</v>
      </c>
      <c r="AH5">
        <v>30.58</v>
      </c>
      <c r="AI5">
        <v>10.32</v>
      </c>
      <c r="AJ5">
        <v>31.48</v>
      </c>
      <c r="AK5">
        <v>37.24</v>
      </c>
      <c r="AL5">
        <v>2.4700000000000002</v>
      </c>
      <c r="AM5">
        <v>29.05</v>
      </c>
      <c r="AN5">
        <v>32.61</v>
      </c>
      <c r="AO5">
        <v>25.41</v>
      </c>
      <c r="AP5">
        <v>33.11</v>
      </c>
      <c r="AQ5">
        <v>24.91</v>
      </c>
      <c r="AR5">
        <v>29.01</v>
      </c>
      <c r="AS5">
        <v>18.41</v>
      </c>
      <c r="AT5">
        <v>32.590000000000003</v>
      </c>
      <c r="AU5">
        <v>32.590000000000003</v>
      </c>
      <c r="AV5">
        <v>32.590000000000003</v>
      </c>
      <c r="AW5">
        <v>32.6</v>
      </c>
      <c r="AX5">
        <v>30.03</v>
      </c>
      <c r="AY5">
        <v>31.17</v>
      </c>
      <c r="AZ5">
        <v>30.03</v>
      </c>
      <c r="BA5">
        <v>31.17</v>
      </c>
      <c r="BB5">
        <v>30.03</v>
      </c>
      <c r="BC5">
        <v>31.17</v>
      </c>
      <c r="BD5">
        <v>30.03</v>
      </c>
      <c r="BE5">
        <v>31.17</v>
      </c>
      <c r="BF5">
        <v>720</v>
      </c>
      <c r="BG5">
        <v>720</v>
      </c>
      <c r="BH5">
        <v>720</v>
      </c>
      <c r="BI5">
        <v>720</v>
      </c>
      <c r="BJ5">
        <v>504.5</v>
      </c>
      <c r="BK5">
        <v>504.5</v>
      </c>
      <c r="BL5">
        <v>504.5</v>
      </c>
      <c r="BM5">
        <v>504.5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215.5</v>
      </c>
      <c r="BW5">
        <v>215.5</v>
      </c>
      <c r="BX5">
        <v>215.5</v>
      </c>
      <c r="BY5">
        <v>215.5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2444.58</v>
      </c>
      <c r="CI5">
        <v>68.11</v>
      </c>
      <c r="CJ5">
        <v>4885.33</v>
      </c>
      <c r="CK5">
        <v>45.54</v>
      </c>
      <c r="CL5">
        <v>2711.08</v>
      </c>
      <c r="CM5">
        <v>26.07</v>
      </c>
      <c r="CN5">
        <v>1541.1</v>
      </c>
      <c r="CO5">
        <v>43.92</v>
      </c>
      <c r="CP5">
        <v>33.71</v>
      </c>
      <c r="CQ5">
        <v>18296.990000000002</v>
      </c>
      <c r="CR5">
        <v>23480.99</v>
      </c>
      <c r="CS5">
        <v>18296.990000000002</v>
      </c>
      <c r="CT5">
        <v>23480.99</v>
      </c>
      <c r="CU5">
        <v>18296.990000000002</v>
      </c>
      <c r="CV5">
        <v>23480.99</v>
      </c>
      <c r="CW5">
        <v>18296.990000000002</v>
      </c>
      <c r="CX5">
        <v>23480.99</v>
      </c>
      <c r="CY5">
        <v>44.34</v>
      </c>
      <c r="CZ5">
        <v>118.68</v>
      </c>
      <c r="DA5">
        <v>39.9</v>
      </c>
      <c r="DB5">
        <v>17.5</v>
      </c>
      <c r="DC5">
        <v>0</v>
      </c>
      <c r="DD5">
        <v>0</v>
      </c>
      <c r="DE5">
        <v>0</v>
      </c>
      <c r="DF5">
        <v>0</v>
      </c>
      <c r="DG5">
        <v>33.409999999999997</v>
      </c>
      <c r="DH5">
        <v>0</v>
      </c>
      <c r="DI5">
        <v>84.1</v>
      </c>
      <c r="DJ5">
        <v>0</v>
      </c>
      <c r="DK5">
        <v>28.38</v>
      </c>
      <c r="DL5">
        <v>0</v>
      </c>
      <c r="DM5">
        <v>12.4</v>
      </c>
      <c r="DN5">
        <v>0</v>
      </c>
      <c r="DO5">
        <v>1670.89</v>
      </c>
      <c r="DP5">
        <v>1755.13</v>
      </c>
      <c r="DQ5">
        <v>1204.51</v>
      </c>
      <c r="DR5">
        <v>1247.02</v>
      </c>
      <c r="DS5">
        <v>32.590000000000003</v>
      </c>
      <c r="DT5">
        <v>32.6</v>
      </c>
      <c r="DU5">
        <v>720</v>
      </c>
      <c r="DV5">
        <v>720</v>
      </c>
      <c r="DW5">
        <v>504.5</v>
      </c>
      <c r="DX5">
        <v>504.5</v>
      </c>
      <c r="DY5">
        <v>0</v>
      </c>
      <c r="DZ5">
        <v>0</v>
      </c>
      <c r="EA5">
        <v>0</v>
      </c>
      <c r="EB5">
        <v>0</v>
      </c>
      <c r="EC5">
        <v>215.5</v>
      </c>
      <c r="ED5">
        <v>215.5</v>
      </c>
      <c r="EE5">
        <v>0</v>
      </c>
      <c r="EF5">
        <v>0</v>
      </c>
      <c r="EG5">
        <v>0</v>
      </c>
      <c r="EH5">
        <v>0</v>
      </c>
      <c r="EI5">
        <v>3664.96</v>
      </c>
      <c r="EJ5">
        <v>2126.09</v>
      </c>
      <c r="EK5">
        <v>56.82</v>
      </c>
      <c r="EL5">
        <v>35</v>
      </c>
      <c r="EQ5">
        <v>20.43</v>
      </c>
      <c r="ER5">
        <v>21.46</v>
      </c>
      <c r="ES5">
        <v>0</v>
      </c>
      <c r="ET5">
        <v>0</v>
      </c>
      <c r="EU5">
        <v>14.73</v>
      </c>
      <c r="EV5">
        <v>15.24</v>
      </c>
      <c r="EW5">
        <v>0</v>
      </c>
      <c r="EX5">
        <v>0</v>
      </c>
      <c r="EY5">
        <v>10.210000000000001</v>
      </c>
      <c r="EZ5">
        <v>10.73</v>
      </c>
      <c r="FA5">
        <v>7.36</v>
      </c>
      <c r="FB5">
        <v>7.62</v>
      </c>
      <c r="FC5">
        <v>143.16999999999999</v>
      </c>
      <c r="FD5">
        <v>139.08000000000001</v>
      </c>
      <c r="FE5">
        <v>40.9</v>
      </c>
      <c r="FF5">
        <v>40.9</v>
      </c>
      <c r="FK5">
        <v>32.590000000000003</v>
      </c>
      <c r="FL5">
        <v>720</v>
      </c>
      <c r="FM5">
        <v>504.5</v>
      </c>
      <c r="FN5">
        <v>0</v>
      </c>
      <c r="FO5">
        <v>0</v>
      </c>
      <c r="FP5">
        <v>215.5</v>
      </c>
      <c r="FQ5">
        <v>0</v>
      </c>
      <c r="FR5">
        <v>0</v>
      </c>
      <c r="FS5">
        <v>2895.52</v>
      </c>
      <c r="FT5">
        <v>45.91</v>
      </c>
      <c r="FW5">
        <v>10.47</v>
      </c>
      <c r="FX5">
        <v>0</v>
      </c>
      <c r="FY5">
        <v>7.49</v>
      </c>
      <c r="FZ5">
        <v>0</v>
      </c>
      <c r="GA5">
        <v>5.24</v>
      </c>
      <c r="GB5">
        <v>3.75</v>
      </c>
      <c r="GC5">
        <v>282.25</v>
      </c>
      <c r="GD5">
        <v>81.8</v>
      </c>
      <c r="GG5" t="s">
        <v>216</v>
      </c>
    </row>
    <row r="6" spans="1:189" x14ac:dyDescent="0.25">
      <c r="A6" s="1">
        <v>4</v>
      </c>
      <c r="B6" t="s">
        <v>188</v>
      </c>
      <c r="C6" t="s">
        <v>189</v>
      </c>
      <c r="D6" t="s">
        <v>190</v>
      </c>
      <c r="E6" t="s">
        <v>191</v>
      </c>
      <c r="F6" t="s">
        <v>192</v>
      </c>
      <c r="G6" t="s">
        <v>193</v>
      </c>
      <c r="H6" t="s">
        <v>194</v>
      </c>
      <c r="I6" t="s">
        <v>195</v>
      </c>
      <c r="J6" t="s">
        <v>196</v>
      </c>
      <c r="K6" t="s">
        <v>197</v>
      </c>
      <c r="L6" t="s">
        <v>198</v>
      </c>
      <c r="M6" t="s">
        <v>199</v>
      </c>
      <c r="N6" t="s">
        <v>200</v>
      </c>
      <c r="O6">
        <v>744</v>
      </c>
      <c r="P6" t="s">
        <v>201</v>
      </c>
      <c r="Q6" t="s">
        <v>202</v>
      </c>
      <c r="R6" t="s">
        <v>203</v>
      </c>
      <c r="S6" t="s">
        <v>203</v>
      </c>
      <c r="T6" t="s">
        <v>203</v>
      </c>
      <c r="U6" t="s">
        <v>217</v>
      </c>
      <c r="V6" t="s">
        <v>218</v>
      </c>
      <c r="W6" t="s">
        <v>219</v>
      </c>
      <c r="X6" t="s">
        <v>206</v>
      </c>
      <c r="Y6" t="s">
        <v>206</v>
      </c>
      <c r="Z6" t="s">
        <v>207</v>
      </c>
      <c r="AA6" t="s">
        <v>207</v>
      </c>
      <c r="AB6">
        <v>35.89</v>
      </c>
      <c r="AC6">
        <v>107.28</v>
      </c>
      <c r="AD6">
        <v>103.99</v>
      </c>
      <c r="AE6">
        <v>35.090000000000003</v>
      </c>
      <c r="AF6">
        <v>10.25</v>
      </c>
      <c r="AG6">
        <v>30.65</v>
      </c>
      <c r="AH6">
        <v>30.58</v>
      </c>
      <c r="AI6">
        <v>10.32</v>
      </c>
      <c r="AJ6">
        <v>33.619999999999997</v>
      </c>
      <c r="AK6">
        <v>48.71</v>
      </c>
      <c r="AL6">
        <v>2.92</v>
      </c>
      <c r="AM6">
        <v>30.5</v>
      </c>
      <c r="AN6">
        <v>33.17</v>
      </c>
      <c r="AO6">
        <v>25.97</v>
      </c>
      <c r="AP6">
        <v>33.67</v>
      </c>
      <c r="AQ6">
        <v>25.47</v>
      </c>
      <c r="AR6">
        <v>29.57</v>
      </c>
      <c r="AS6">
        <v>18.97</v>
      </c>
      <c r="AT6">
        <v>33.200000000000003</v>
      </c>
      <c r="AU6">
        <v>33.200000000000003</v>
      </c>
      <c r="AV6">
        <v>33.200000000000003</v>
      </c>
      <c r="AW6">
        <v>33.200000000000003</v>
      </c>
      <c r="AX6">
        <v>32.729999999999997</v>
      </c>
      <c r="AY6">
        <v>33.590000000000003</v>
      </c>
      <c r="AZ6">
        <v>32.729999999999997</v>
      </c>
      <c r="BA6">
        <v>33.590000000000003</v>
      </c>
      <c r="BB6">
        <v>32.729999999999997</v>
      </c>
      <c r="BC6">
        <v>33.590000000000003</v>
      </c>
      <c r="BD6">
        <v>32.729999999999997</v>
      </c>
      <c r="BE6">
        <v>33.590000000000003</v>
      </c>
      <c r="BF6">
        <v>737.5</v>
      </c>
      <c r="BG6">
        <v>737</v>
      </c>
      <c r="BH6">
        <v>737</v>
      </c>
      <c r="BI6">
        <v>737.5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744</v>
      </c>
      <c r="BW6">
        <v>744</v>
      </c>
      <c r="BX6">
        <v>744</v>
      </c>
      <c r="BY6">
        <v>744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1794.76</v>
      </c>
      <c r="CI6">
        <v>50.01</v>
      </c>
      <c r="CJ6">
        <v>4281.33</v>
      </c>
      <c r="CK6">
        <v>39.909999999999997</v>
      </c>
      <c r="CL6">
        <v>3787.32</v>
      </c>
      <c r="CM6">
        <v>36.42</v>
      </c>
      <c r="CN6">
        <v>3031.77</v>
      </c>
      <c r="CO6">
        <v>86.4</v>
      </c>
      <c r="CP6">
        <v>37.97</v>
      </c>
      <c r="CQ6">
        <v>19321.68</v>
      </c>
      <c r="CR6">
        <v>24678.48</v>
      </c>
      <c r="CS6">
        <v>19321.68</v>
      </c>
      <c r="CT6">
        <v>24678.48</v>
      </c>
      <c r="CU6">
        <v>19321.68</v>
      </c>
      <c r="CV6">
        <v>24678.48</v>
      </c>
      <c r="CW6">
        <v>19321.68</v>
      </c>
      <c r="CX6">
        <v>24678.48</v>
      </c>
      <c r="CY6">
        <v>51.93</v>
      </c>
      <c r="CZ6">
        <v>126.57</v>
      </c>
      <c r="DA6">
        <v>45.38</v>
      </c>
      <c r="DB6">
        <v>18.36</v>
      </c>
      <c r="DC6">
        <v>0</v>
      </c>
      <c r="DD6">
        <v>0</v>
      </c>
      <c r="DE6">
        <v>0</v>
      </c>
      <c r="DF6">
        <v>0</v>
      </c>
      <c r="DG6">
        <v>39.1</v>
      </c>
      <c r="DH6">
        <v>0</v>
      </c>
      <c r="DI6">
        <v>93.76</v>
      </c>
      <c r="DJ6">
        <v>0</v>
      </c>
      <c r="DK6">
        <v>32.78</v>
      </c>
      <c r="DL6">
        <v>0</v>
      </c>
      <c r="DM6">
        <v>13.88</v>
      </c>
      <c r="DN6">
        <v>0</v>
      </c>
      <c r="DO6">
        <v>1829.67</v>
      </c>
      <c r="DP6">
        <v>1949</v>
      </c>
      <c r="DQ6">
        <v>1361.86</v>
      </c>
      <c r="DR6">
        <v>1426.83</v>
      </c>
      <c r="DS6">
        <v>33.200000000000003</v>
      </c>
      <c r="DT6">
        <v>33.200000000000003</v>
      </c>
      <c r="DU6">
        <v>737.25</v>
      </c>
      <c r="DV6">
        <v>737.25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744</v>
      </c>
      <c r="ED6">
        <v>744</v>
      </c>
      <c r="EE6">
        <v>0</v>
      </c>
      <c r="EF6">
        <v>0</v>
      </c>
      <c r="EG6">
        <v>0</v>
      </c>
      <c r="EH6">
        <v>0</v>
      </c>
      <c r="EI6">
        <v>3038.04</v>
      </c>
      <c r="EJ6">
        <v>3409.54</v>
      </c>
      <c r="EK6">
        <v>44.96</v>
      </c>
      <c r="EL6">
        <v>61.41</v>
      </c>
      <c r="EQ6">
        <v>22.37</v>
      </c>
      <c r="ER6">
        <v>23.83</v>
      </c>
      <c r="ES6">
        <v>0</v>
      </c>
      <c r="ET6">
        <v>0</v>
      </c>
      <c r="EU6">
        <v>16.649999999999999</v>
      </c>
      <c r="EV6">
        <v>17.440000000000001</v>
      </c>
      <c r="EW6">
        <v>0</v>
      </c>
      <c r="EX6">
        <v>0</v>
      </c>
      <c r="EY6">
        <v>11.18</v>
      </c>
      <c r="EZ6">
        <v>11.91</v>
      </c>
      <c r="FA6">
        <v>8.32</v>
      </c>
      <c r="FB6">
        <v>8.7200000000000006</v>
      </c>
      <c r="FC6">
        <v>143.16999999999999</v>
      </c>
      <c r="FD6">
        <v>139.08000000000001</v>
      </c>
      <c r="FE6">
        <v>40.9</v>
      </c>
      <c r="FF6">
        <v>40.9</v>
      </c>
      <c r="FK6">
        <v>33.200000000000003</v>
      </c>
      <c r="FL6">
        <v>737.25</v>
      </c>
      <c r="FM6">
        <v>0</v>
      </c>
      <c r="FN6">
        <v>0</v>
      </c>
      <c r="FO6">
        <v>0</v>
      </c>
      <c r="FP6">
        <v>744</v>
      </c>
      <c r="FQ6">
        <v>0</v>
      </c>
      <c r="FR6">
        <v>0</v>
      </c>
      <c r="FS6">
        <v>3223.8</v>
      </c>
      <c r="FT6">
        <v>53.18</v>
      </c>
      <c r="FW6">
        <v>11.55</v>
      </c>
      <c r="FX6">
        <v>0</v>
      </c>
      <c r="FY6">
        <v>8.52</v>
      </c>
      <c r="FZ6">
        <v>0</v>
      </c>
      <c r="GA6">
        <v>5.77</v>
      </c>
      <c r="GB6">
        <v>4.26</v>
      </c>
      <c r="GC6">
        <v>282.25</v>
      </c>
      <c r="GD6">
        <v>81.8</v>
      </c>
      <c r="GG6" t="s">
        <v>219</v>
      </c>
    </row>
    <row r="7" spans="1:189" x14ac:dyDescent="0.25">
      <c r="A7" s="1">
        <v>5</v>
      </c>
      <c r="B7" t="s">
        <v>188</v>
      </c>
      <c r="C7" t="s">
        <v>189</v>
      </c>
      <c r="D7" t="s">
        <v>190</v>
      </c>
      <c r="E7" t="s">
        <v>191</v>
      </c>
      <c r="F7" t="s">
        <v>192</v>
      </c>
      <c r="G7" t="s">
        <v>193</v>
      </c>
      <c r="H7" t="s">
        <v>194</v>
      </c>
      <c r="I7" t="s">
        <v>195</v>
      </c>
      <c r="J7" t="s">
        <v>196</v>
      </c>
      <c r="K7" t="s">
        <v>197</v>
      </c>
      <c r="L7" t="s">
        <v>198</v>
      </c>
      <c r="M7" t="s">
        <v>199</v>
      </c>
      <c r="N7" t="s">
        <v>200</v>
      </c>
      <c r="O7">
        <v>720</v>
      </c>
      <c r="P7" t="s">
        <v>201</v>
      </c>
      <c r="Q7" t="s">
        <v>202</v>
      </c>
      <c r="R7" t="s">
        <v>203</v>
      </c>
      <c r="S7" t="s">
        <v>203</v>
      </c>
      <c r="T7" t="s">
        <v>203</v>
      </c>
      <c r="U7" t="s">
        <v>220</v>
      </c>
      <c r="V7" t="s">
        <v>221</v>
      </c>
      <c r="W7" t="s">
        <v>222</v>
      </c>
      <c r="X7" t="s">
        <v>206</v>
      </c>
      <c r="Y7" t="s">
        <v>206</v>
      </c>
      <c r="Z7" t="s">
        <v>207</v>
      </c>
      <c r="AA7" t="s">
        <v>207</v>
      </c>
      <c r="AB7">
        <v>35.89</v>
      </c>
      <c r="AC7">
        <v>107.28</v>
      </c>
      <c r="AD7">
        <v>103.99</v>
      </c>
      <c r="AE7">
        <v>35.090000000000003</v>
      </c>
      <c r="AF7">
        <v>10.25</v>
      </c>
      <c r="AG7">
        <v>30.65</v>
      </c>
      <c r="AH7">
        <v>30.58</v>
      </c>
      <c r="AI7">
        <v>10.32</v>
      </c>
      <c r="AJ7">
        <v>33.17</v>
      </c>
      <c r="AK7">
        <v>61.35</v>
      </c>
      <c r="AL7">
        <v>4.01</v>
      </c>
      <c r="AM7">
        <v>31.11</v>
      </c>
      <c r="AN7">
        <v>33.17</v>
      </c>
      <c r="AO7">
        <v>25.97</v>
      </c>
      <c r="AP7">
        <v>33.67</v>
      </c>
      <c r="AQ7">
        <v>25.47</v>
      </c>
      <c r="AR7">
        <v>29.57</v>
      </c>
      <c r="AS7">
        <v>18.97</v>
      </c>
      <c r="AT7">
        <v>33.159999999999997</v>
      </c>
      <c r="AU7">
        <v>33.159999999999997</v>
      </c>
      <c r="AV7">
        <v>33.159999999999997</v>
      </c>
      <c r="AW7">
        <v>33.159999999999997</v>
      </c>
      <c r="AX7">
        <v>33.86</v>
      </c>
      <c r="AY7">
        <v>33.46</v>
      </c>
      <c r="AZ7">
        <v>33.86</v>
      </c>
      <c r="BA7">
        <v>33.46</v>
      </c>
      <c r="BB7">
        <v>33.86</v>
      </c>
      <c r="BC7">
        <v>33.46</v>
      </c>
      <c r="BD7">
        <v>33.86</v>
      </c>
      <c r="BE7">
        <v>33.46</v>
      </c>
      <c r="BF7">
        <v>720</v>
      </c>
      <c r="BG7">
        <v>720</v>
      </c>
      <c r="BH7">
        <v>720</v>
      </c>
      <c r="BI7">
        <v>720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720</v>
      </c>
      <c r="BW7">
        <v>720</v>
      </c>
      <c r="BX7">
        <v>720</v>
      </c>
      <c r="BY7">
        <v>720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1559.6</v>
      </c>
      <c r="CI7">
        <v>43.45</v>
      </c>
      <c r="CJ7">
        <v>5274.05</v>
      </c>
      <c r="CK7">
        <v>49.16</v>
      </c>
      <c r="CL7">
        <v>3224.72</v>
      </c>
      <c r="CM7">
        <v>31.01</v>
      </c>
      <c r="CN7">
        <v>4990.87</v>
      </c>
      <c r="CO7">
        <v>142.22999999999999</v>
      </c>
      <c r="CP7">
        <v>35.25</v>
      </c>
      <c r="CQ7">
        <v>18698.400000000001</v>
      </c>
      <c r="CR7">
        <v>23882.400000000001</v>
      </c>
      <c r="CS7">
        <v>18698.400000000001</v>
      </c>
      <c r="CT7">
        <v>23882.400000000001</v>
      </c>
      <c r="CU7">
        <v>18698.400000000001</v>
      </c>
      <c r="CV7">
        <v>23882.400000000001</v>
      </c>
      <c r="CW7">
        <v>18698.400000000001</v>
      </c>
      <c r="CX7">
        <v>23882.400000000001</v>
      </c>
      <c r="CY7">
        <v>48.74</v>
      </c>
      <c r="CZ7">
        <v>113.79</v>
      </c>
      <c r="DA7">
        <v>42.09</v>
      </c>
      <c r="DB7">
        <v>17.149999999999999</v>
      </c>
      <c r="DC7">
        <v>0</v>
      </c>
      <c r="DD7">
        <v>0</v>
      </c>
      <c r="DE7">
        <v>0</v>
      </c>
      <c r="DF7">
        <v>0</v>
      </c>
      <c r="DG7">
        <v>36.520000000000003</v>
      </c>
      <c r="DH7">
        <v>0</v>
      </c>
      <c r="DI7">
        <v>85.55</v>
      </c>
      <c r="DJ7">
        <v>0</v>
      </c>
      <c r="DK7">
        <v>30.46</v>
      </c>
      <c r="DL7">
        <v>0</v>
      </c>
      <c r="DM7">
        <v>12.91</v>
      </c>
      <c r="DN7">
        <v>0</v>
      </c>
      <c r="DO7">
        <v>1665.85</v>
      </c>
      <c r="DP7">
        <v>1811.74</v>
      </c>
      <c r="DQ7">
        <v>1251.26</v>
      </c>
      <c r="DR7">
        <v>1326.23</v>
      </c>
      <c r="DS7">
        <v>33.159999999999997</v>
      </c>
      <c r="DT7">
        <v>33.159999999999997</v>
      </c>
      <c r="DU7">
        <v>720</v>
      </c>
      <c r="DV7">
        <v>720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720</v>
      </c>
      <c r="ED7">
        <v>720</v>
      </c>
      <c r="EE7">
        <v>0</v>
      </c>
      <c r="EF7">
        <v>0</v>
      </c>
      <c r="EG7">
        <v>0</v>
      </c>
      <c r="EH7">
        <v>0</v>
      </c>
      <c r="EI7">
        <v>3416.82</v>
      </c>
      <c r="EJ7">
        <v>4107.8</v>
      </c>
      <c r="EK7">
        <v>46.3</v>
      </c>
      <c r="EL7">
        <v>86.62</v>
      </c>
      <c r="EQ7">
        <v>20.36</v>
      </c>
      <c r="ER7">
        <v>22.15</v>
      </c>
      <c r="ES7">
        <v>0</v>
      </c>
      <c r="ET7">
        <v>0</v>
      </c>
      <c r="EU7">
        <v>15.3</v>
      </c>
      <c r="EV7">
        <v>16.21</v>
      </c>
      <c r="EW7">
        <v>0</v>
      </c>
      <c r="EX7">
        <v>0</v>
      </c>
      <c r="EY7">
        <v>10.18</v>
      </c>
      <c r="EZ7">
        <v>11.07</v>
      </c>
      <c r="FA7">
        <v>7.65</v>
      </c>
      <c r="FB7">
        <v>8.11</v>
      </c>
      <c r="FC7">
        <v>143.16999999999999</v>
      </c>
      <c r="FD7">
        <v>139.08000000000001</v>
      </c>
      <c r="FE7">
        <v>40.9</v>
      </c>
      <c r="FF7">
        <v>40.9</v>
      </c>
      <c r="FK7">
        <v>33.159999999999997</v>
      </c>
      <c r="FL7">
        <v>720</v>
      </c>
      <c r="FM7">
        <v>0</v>
      </c>
      <c r="FN7">
        <v>0</v>
      </c>
      <c r="FO7">
        <v>0</v>
      </c>
      <c r="FP7">
        <v>720</v>
      </c>
      <c r="FQ7">
        <v>0</v>
      </c>
      <c r="FR7">
        <v>0</v>
      </c>
      <c r="FS7">
        <v>3762.31</v>
      </c>
      <c r="FT7">
        <v>66.459999999999994</v>
      </c>
      <c r="FW7">
        <v>10.63</v>
      </c>
      <c r="FX7">
        <v>0</v>
      </c>
      <c r="FY7">
        <v>7.88</v>
      </c>
      <c r="FZ7">
        <v>0</v>
      </c>
      <c r="GA7">
        <v>5.31</v>
      </c>
      <c r="GB7">
        <v>3.94</v>
      </c>
      <c r="GC7">
        <v>282.25</v>
      </c>
      <c r="GD7">
        <v>81.8</v>
      </c>
      <c r="GG7" t="s">
        <v>222</v>
      </c>
    </row>
    <row r="8" spans="1:189" x14ac:dyDescent="0.25">
      <c r="A8" s="1">
        <v>6</v>
      </c>
      <c r="B8" t="s">
        <v>188</v>
      </c>
      <c r="C8" t="s">
        <v>189</v>
      </c>
      <c r="D8" t="s">
        <v>190</v>
      </c>
      <c r="E8" t="s">
        <v>191</v>
      </c>
      <c r="F8" t="s">
        <v>192</v>
      </c>
      <c r="G8" t="s">
        <v>193</v>
      </c>
      <c r="H8" t="s">
        <v>194</v>
      </c>
      <c r="I8" t="s">
        <v>195</v>
      </c>
      <c r="J8" t="s">
        <v>196</v>
      </c>
      <c r="K8" t="s">
        <v>197</v>
      </c>
      <c r="L8" t="s">
        <v>198</v>
      </c>
      <c r="M8" t="s">
        <v>199</v>
      </c>
      <c r="N8" t="s">
        <v>200</v>
      </c>
      <c r="O8">
        <v>744</v>
      </c>
      <c r="P8" t="s">
        <v>201</v>
      </c>
      <c r="Q8" t="s">
        <v>202</v>
      </c>
      <c r="R8" t="s">
        <v>203</v>
      </c>
      <c r="S8" t="s">
        <v>203</v>
      </c>
      <c r="T8" t="s">
        <v>203</v>
      </c>
      <c r="U8" t="s">
        <v>223</v>
      </c>
      <c r="V8" t="s">
        <v>224</v>
      </c>
      <c r="W8" t="s">
        <v>225</v>
      </c>
      <c r="X8" t="s">
        <v>206</v>
      </c>
      <c r="Y8" t="s">
        <v>206</v>
      </c>
      <c r="Z8" t="s">
        <v>207</v>
      </c>
      <c r="AA8" t="s">
        <v>207</v>
      </c>
      <c r="AB8">
        <v>35.89</v>
      </c>
      <c r="AC8">
        <v>107.28</v>
      </c>
      <c r="AD8">
        <v>103.99</v>
      </c>
      <c r="AE8">
        <v>35.090000000000003</v>
      </c>
      <c r="AF8">
        <v>10.25</v>
      </c>
      <c r="AG8">
        <v>30.65</v>
      </c>
      <c r="AH8">
        <v>30.58</v>
      </c>
      <c r="AI8">
        <v>10.32</v>
      </c>
      <c r="AJ8">
        <v>29.58</v>
      </c>
      <c r="AK8">
        <v>80.75</v>
      </c>
      <c r="AL8">
        <v>2.68</v>
      </c>
      <c r="AM8">
        <v>29.74</v>
      </c>
      <c r="AN8">
        <v>33</v>
      </c>
      <c r="AO8">
        <v>25.8</v>
      </c>
      <c r="AP8">
        <v>33.5</v>
      </c>
      <c r="AQ8">
        <v>25.3</v>
      </c>
      <c r="AR8">
        <v>29.4</v>
      </c>
      <c r="AS8">
        <v>18.8</v>
      </c>
      <c r="AT8">
        <v>32.979999999999997</v>
      </c>
      <c r="AU8">
        <v>32.979999999999997</v>
      </c>
      <c r="AV8">
        <v>32.979999999999997</v>
      </c>
      <c r="AW8">
        <v>32.979999999999997</v>
      </c>
      <c r="AX8">
        <v>31.32</v>
      </c>
      <c r="AY8">
        <v>30.01</v>
      </c>
      <c r="AZ8">
        <v>31.32</v>
      </c>
      <c r="BA8">
        <v>30.01</v>
      </c>
      <c r="BB8">
        <v>31.32</v>
      </c>
      <c r="BC8">
        <v>30.01</v>
      </c>
      <c r="BD8">
        <v>31.32</v>
      </c>
      <c r="BE8">
        <v>30.01</v>
      </c>
      <c r="BF8">
        <v>744</v>
      </c>
      <c r="BG8">
        <v>744</v>
      </c>
      <c r="BH8">
        <v>744</v>
      </c>
      <c r="BI8">
        <v>744</v>
      </c>
      <c r="BJ8">
        <v>263.5</v>
      </c>
      <c r="BK8">
        <v>263.5</v>
      </c>
      <c r="BL8">
        <v>263.5</v>
      </c>
      <c r="BM8">
        <v>263.5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480.5</v>
      </c>
      <c r="BW8">
        <v>480.5</v>
      </c>
      <c r="BX8">
        <v>480.5</v>
      </c>
      <c r="BY8">
        <v>480.5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2110.34</v>
      </c>
      <c r="CI8">
        <v>58.8</v>
      </c>
      <c r="CJ8">
        <v>5295.1</v>
      </c>
      <c r="CK8">
        <v>49.36</v>
      </c>
      <c r="CL8">
        <v>2928.39</v>
      </c>
      <c r="CM8">
        <v>28.16</v>
      </c>
      <c r="CN8">
        <v>2522.25</v>
      </c>
      <c r="CO8">
        <v>71.88</v>
      </c>
      <c r="CP8">
        <v>28.53</v>
      </c>
      <c r="CQ8">
        <v>19196.490000000002</v>
      </c>
      <c r="CR8">
        <v>24553.29</v>
      </c>
      <c r="CS8">
        <v>19196.490000000002</v>
      </c>
      <c r="CT8">
        <v>24553.29</v>
      </c>
      <c r="CU8">
        <v>19196.490000000002</v>
      </c>
      <c r="CV8">
        <v>24553.29</v>
      </c>
      <c r="CW8">
        <v>19196.490000000002</v>
      </c>
      <c r="CX8">
        <v>24553.29</v>
      </c>
      <c r="CY8">
        <v>38.729999999999997</v>
      </c>
      <c r="CZ8">
        <v>91.24</v>
      </c>
      <c r="DA8">
        <v>34.57</v>
      </c>
      <c r="DB8">
        <v>14.23</v>
      </c>
      <c r="DC8">
        <v>0</v>
      </c>
      <c r="DD8">
        <v>0</v>
      </c>
      <c r="DE8">
        <v>0</v>
      </c>
      <c r="DF8">
        <v>0</v>
      </c>
      <c r="DG8">
        <v>28.11</v>
      </c>
      <c r="DH8">
        <v>0</v>
      </c>
      <c r="DI8">
        <v>66.37</v>
      </c>
      <c r="DJ8">
        <v>0</v>
      </c>
      <c r="DK8">
        <v>24.2</v>
      </c>
      <c r="DL8">
        <v>0</v>
      </c>
      <c r="DM8">
        <v>10.220000000000001</v>
      </c>
      <c r="DN8">
        <v>0</v>
      </c>
      <c r="DO8">
        <v>1332.19</v>
      </c>
      <c r="DP8">
        <v>1492.47</v>
      </c>
      <c r="DQ8">
        <v>968.44</v>
      </c>
      <c r="DR8">
        <v>1052.4000000000001</v>
      </c>
      <c r="DS8">
        <v>32.979999999999997</v>
      </c>
      <c r="DT8">
        <v>32.979999999999997</v>
      </c>
      <c r="DU8">
        <v>744</v>
      </c>
      <c r="DV8">
        <v>744</v>
      </c>
      <c r="DW8">
        <v>263.5</v>
      </c>
      <c r="DX8">
        <v>263.5</v>
      </c>
      <c r="DY8">
        <v>0</v>
      </c>
      <c r="DZ8">
        <v>0</v>
      </c>
      <c r="EA8">
        <v>0</v>
      </c>
      <c r="EB8">
        <v>0</v>
      </c>
      <c r="EC8">
        <v>480.5</v>
      </c>
      <c r="ED8">
        <v>480.5</v>
      </c>
      <c r="EE8">
        <v>0</v>
      </c>
      <c r="EF8">
        <v>0</v>
      </c>
      <c r="EG8">
        <v>0</v>
      </c>
      <c r="EH8">
        <v>0</v>
      </c>
      <c r="EI8">
        <v>3702.72</v>
      </c>
      <c r="EJ8">
        <v>2725.32</v>
      </c>
      <c r="EK8">
        <v>54.08</v>
      </c>
      <c r="EL8">
        <v>50.02</v>
      </c>
      <c r="EQ8">
        <v>16.29</v>
      </c>
      <c r="ER8">
        <v>18.25</v>
      </c>
      <c r="ES8">
        <v>0</v>
      </c>
      <c r="ET8">
        <v>0</v>
      </c>
      <c r="EU8">
        <v>11.84</v>
      </c>
      <c r="EV8">
        <v>12.87</v>
      </c>
      <c r="EW8">
        <v>0</v>
      </c>
      <c r="EX8">
        <v>0</v>
      </c>
      <c r="EY8">
        <v>8.14</v>
      </c>
      <c r="EZ8">
        <v>9.1199999999999992</v>
      </c>
      <c r="FA8">
        <v>5.92</v>
      </c>
      <c r="FB8">
        <v>6.43</v>
      </c>
      <c r="FC8">
        <v>143.16999999999999</v>
      </c>
      <c r="FD8">
        <v>139.08000000000001</v>
      </c>
      <c r="FE8">
        <v>40.9</v>
      </c>
      <c r="FF8">
        <v>40.9</v>
      </c>
      <c r="FK8">
        <v>32.979999999999997</v>
      </c>
      <c r="FL8">
        <v>744</v>
      </c>
      <c r="FM8">
        <v>263.5</v>
      </c>
      <c r="FN8">
        <v>0</v>
      </c>
      <c r="FO8">
        <v>0</v>
      </c>
      <c r="FP8">
        <v>480.5</v>
      </c>
      <c r="FQ8">
        <v>0</v>
      </c>
      <c r="FR8">
        <v>0</v>
      </c>
      <c r="FS8">
        <v>3214.02</v>
      </c>
      <c r="FT8">
        <v>52.05</v>
      </c>
      <c r="FW8">
        <v>8.6300000000000008</v>
      </c>
      <c r="FX8">
        <v>0</v>
      </c>
      <c r="FY8">
        <v>6.18</v>
      </c>
      <c r="FZ8">
        <v>0</v>
      </c>
      <c r="GA8">
        <v>4.32</v>
      </c>
      <c r="GB8">
        <v>3.09</v>
      </c>
      <c r="GC8">
        <v>282.25</v>
      </c>
      <c r="GD8">
        <v>81.8</v>
      </c>
      <c r="GG8" t="s">
        <v>225</v>
      </c>
    </row>
    <row r="9" spans="1:189" x14ac:dyDescent="0.25">
      <c r="A9" s="1">
        <v>7</v>
      </c>
      <c r="B9" t="s">
        <v>188</v>
      </c>
      <c r="C9" t="s">
        <v>189</v>
      </c>
      <c r="D9" t="s">
        <v>190</v>
      </c>
      <c r="E9" t="s">
        <v>191</v>
      </c>
      <c r="F9" t="s">
        <v>192</v>
      </c>
      <c r="G9" t="s">
        <v>193</v>
      </c>
      <c r="H9" t="s">
        <v>194</v>
      </c>
      <c r="I9" t="s">
        <v>195</v>
      </c>
      <c r="J9" t="s">
        <v>196</v>
      </c>
      <c r="K9" t="s">
        <v>197</v>
      </c>
      <c r="L9" t="s">
        <v>198</v>
      </c>
      <c r="M9" t="s">
        <v>199</v>
      </c>
      <c r="N9" t="s">
        <v>200</v>
      </c>
      <c r="O9">
        <v>744</v>
      </c>
      <c r="P9" t="s">
        <v>201</v>
      </c>
      <c r="Q9" t="s">
        <v>202</v>
      </c>
      <c r="R9" t="s">
        <v>203</v>
      </c>
      <c r="S9" t="s">
        <v>203</v>
      </c>
      <c r="T9" t="s">
        <v>203</v>
      </c>
      <c r="U9" t="s">
        <v>226</v>
      </c>
      <c r="V9" t="s">
        <v>227</v>
      </c>
      <c r="W9" t="s">
        <v>228</v>
      </c>
      <c r="X9" t="s">
        <v>206</v>
      </c>
      <c r="Y9" t="s">
        <v>206</v>
      </c>
      <c r="Z9" t="s">
        <v>207</v>
      </c>
      <c r="AA9" t="s">
        <v>207</v>
      </c>
      <c r="AB9">
        <v>35.89</v>
      </c>
      <c r="AC9">
        <v>107.28</v>
      </c>
      <c r="AD9">
        <v>103.99</v>
      </c>
      <c r="AE9">
        <v>35.090000000000003</v>
      </c>
      <c r="AF9">
        <v>10.25</v>
      </c>
      <c r="AG9">
        <v>30.65</v>
      </c>
      <c r="AH9">
        <v>30.58</v>
      </c>
      <c r="AI9">
        <v>10.32</v>
      </c>
      <c r="AJ9">
        <v>28.21</v>
      </c>
      <c r="AK9">
        <v>80.790000000000006</v>
      </c>
      <c r="AL9">
        <v>2.46</v>
      </c>
      <c r="AM9">
        <v>28.26</v>
      </c>
      <c r="AN9">
        <v>31.86</v>
      </c>
      <c r="AO9">
        <v>24.66</v>
      </c>
      <c r="AP9">
        <v>32.36</v>
      </c>
      <c r="AQ9">
        <v>24.16</v>
      </c>
      <c r="AR9">
        <v>28.26</v>
      </c>
      <c r="AS9">
        <v>17.66</v>
      </c>
      <c r="AT9">
        <v>31.85</v>
      </c>
      <c r="AU9">
        <v>31.85</v>
      </c>
      <c r="AV9">
        <v>31.85</v>
      </c>
      <c r="AW9">
        <v>31.85</v>
      </c>
      <c r="AX9">
        <v>28.58</v>
      </c>
      <c r="AY9">
        <v>28.3</v>
      </c>
      <c r="AZ9">
        <v>28.58</v>
      </c>
      <c r="BA9">
        <v>28.3</v>
      </c>
      <c r="BB9">
        <v>28.58</v>
      </c>
      <c r="BC9">
        <v>28.3</v>
      </c>
      <c r="BD9">
        <v>28.58</v>
      </c>
      <c r="BE9">
        <v>28.3</v>
      </c>
      <c r="BF9">
        <v>744</v>
      </c>
      <c r="BG9">
        <v>744</v>
      </c>
      <c r="BH9">
        <v>744</v>
      </c>
      <c r="BI9">
        <v>744</v>
      </c>
      <c r="BJ9">
        <v>744</v>
      </c>
      <c r="BK9">
        <v>744</v>
      </c>
      <c r="BL9">
        <v>744</v>
      </c>
      <c r="BM9">
        <v>744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1964.21</v>
      </c>
      <c r="CI9">
        <v>54.73</v>
      </c>
      <c r="CJ9">
        <v>4968.5600000000004</v>
      </c>
      <c r="CK9">
        <v>46.32</v>
      </c>
      <c r="CL9">
        <v>2508.9499999999998</v>
      </c>
      <c r="CM9">
        <v>24.13</v>
      </c>
      <c r="CN9">
        <v>2304</v>
      </c>
      <c r="CO9">
        <v>65.66</v>
      </c>
      <c r="CP9">
        <v>29.48</v>
      </c>
      <c r="CQ9">
        <v>18350.28</v>
      </c>
      <c r="CR9">
        <v>23707.08</v>
      </c>
      <c r="CS9">
        <v>18350.28</v>
      </c>
      <c r="CT9">
        <v>23707.08</v>
      </c>
      <c r="CU9">
        <v>18350.28</v>
      </c>
      <c r="CV9">
        <v>23707.08</v>
      </c>
      <c r="CW9">
        <v>18350.28</v>
      </c>
      <c r="CX9">
        <v>23707.08</v>
      </c>
      <c r="CY9">
        <v>43.34</v>
      </c>
      <c r="CZ9">
        <v>102.93</v>
      </c>
      <c r="DA9">
        <v>37.880000000000003</v>
      </c>
      <c r="DB9">
        <v>16.43</v>
      </c>
      <c r="DC9">
        <v>0</v>
      </c>
      <c r="DD9">
        <v>0</v>
      </c>
      <c r="DE9">
        <v>0</v>
      </c>
      <c r="DF9">
        <v>0</v>
      </c>
      <c r="DG9">
        <v>29.22</v>
      </c>
      <c r="DH9">
        <v>0</v>
      </c>
      <c r="DI9">
        <v>70</v>
      </c>
      <c r="DJ9">
        <v>0</v>
      </c>
      <c r="DK9">
        <v>24.66</v>
      </c>
      <c r="DL9">
        <v>0</v>
      </c>
      <c r="DM9">
        <v>10.66</v>
      </c>
      <c r="DN9">
        <v>0</v>
      </c>
      <c r="DO9">
        <v>1499.28</v>
      </c>
      <c r="DP9">
        <v>1660.74</v>
      </c>
      <c r="DQ9">
        <v>1017.01</v>
      </c>
      <c r="DR9">
        <v>1080.26</v>
      </c>
      <c r="DS9">
        <v>31.85</v>
      </c>
      <c r="DT9">
        <v>31.85</v>
      </c>
      <c r="DU9">
        <v>744</v>
      </c>
      <c r="DV9">
        <v>744</v>
      </c>
      <c r="DW9">
        <v>744</v>
      </c>
      <c r="DX9">
        <v>744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3466.38</v>
      </c>
      <c r="EJ9">
        <v>2406.48</v>
      </c>
      <c r="EK9">
        <v>50.52</v>
      </c>
      <c r="EL9">
        <v>44.9</v>
      </c>
      <c r="EQ9">
        <v>18.329999999999998</v>
      </c>
      <c r="ER9">
        <v>20.3</v>
      </c>
      <c r="ES9">
        <v>0</v>
      </c>
      <c r="ET9">
        <v>0</v>
      </c>
      <c r="EU9">
        <v>12.43</v>
      </c>
      <c r="EV9">
        <v>13.21</v>
      </c>
      <c r="EW9">
        <v>0</v>
      </c>
      <c r="EX9">
        <v>0</v>
      </c>
      <c r="EY9">
        <v>9.16</v>
      </c>
      <c r="EZ9">
        <v>10.15</v>
      </c>
      <c r="FA9">
        <v>6.22</v>
      </c>
      <c r="FB9">
        <v>6.6</v>
      </c>
      <c r="FC9">
        <v>143.16999999999999</v>
      </c>
      <c r="FD9">
        <v>139.08000000000001</v>
      </c>
      <c r="FE9">
        <v>40.9</v>
      </c>
      <c r="FF9">
        <v>40.9</v>
      </c>
      <c r="FK9">
        <v>31.85</v>
      </c>
      <c r="FL9">
        <v>744</v>
      </c>
      <c r="FM9">
        <v>744</v>
      </c>
      <c r="FN9">
        <v>0</v>
      </c>
      <c r="FO9">
        <v>0</v>
      </c>
      <c r="FP9">
        <v>0</v>
      </c>
      <c r="FQ9">
        <v>0</v>
      </c>
      <c r="FR9">
        <v>0</v>
      </c>
      <c r="FS9">
        <v>2936.43</v>
      </c>
      <c r="FT9">
        <v>47.71</v>
      </c>
      <c r="FW9">
        <v>9.66</v>
      </c>
      <c r="FX9">
        <v>0</v>
      </c>
      <c r="FY9">
        <v>6.41</v>
      </c>
      <c r="FZ9">
        <v>0</v>
      </c>
      <c r="GA9">
        <v>4.83</v>
      </c>
      <c r="GB9">
        <v>3.2</v>
      </c>
      <c r="GC9">
        <v>282.25</v>
      </c>
      <c r="GD9">
        <v>81.8</v>
      </c>
      <c r="GG9" t="s">
        <v>228</v>
      </c>
    </row>
    <row r="10" spans="1:189" x14ac:dyDescent="0.25">
      <c r="A10" s="1">
        <v>8</v>
      </c>
      <c r="B10" t="s">
        <v>188</v>
      </c>
      <c r="C10" t="s">
        <v>189</v>
      </c>
      <c r="D10" t="s">
        <v>190</v>
      </c>
      <c r="E10" t="s">
        <v>191</v>
      </c>
      <c r="F10" t="s">
        <v>192</v>
      </c>
      <c r="G10" t="s">
        <v>193</v>
      </c>
      <c r="H10" t="s">
        <v>194</v>
      </c>
      <c r="I10" t="s">
        <v>195</v>
      </c>
      <c r="J10" t="s">
        <v>196</v>
      </c>
      <c r="K10" t="s">
        <v>197</v>
      </c>
      <c r="L10" t="s">
        <v>198</v>
      </c>
      <c r="M10" t="s">
        <v>199</v>
      </c>
      <c r="N10" t="s">
        <v>200</v>
      </c>
      <c r="O10">
        <v>720</v>
      </c>
      <c r="P10" t="s">
        <v>201</v>
      </c>
      <c r="Q10" t="s">
        <v>202</v>
      </c>
      <c r="R10" t="s">
        <v>203</v>
      </c>
      <c r="S10" t="s">
        <v>203</v>
      </c>
      <c r="T10" t="s">
        <v>203</v>
      </c>
      <c r="U10" t="s">
        <v>229</v>
      </c>
      <c r="V10" t="s">
        <v>230</v>
      </c>
      <c r="W10" t="s">
        <v>231</v>
      </c>
      <c r="X10" t="s">
        <v>206</v>
      </c>
      <c r="Y10" t="s">
        <v>206</v>
      </c>
      <c r="Z10" t="s">
        <v>207</v>
      </c>
      <c r="AA10" t="s">
        <v>207</v>
      </c>
      <c r="AB10">
        <v>35.89</v>
      </c>
      <c r="AC10">
        <v>107.28</v>
      </c>
      <c r="AD10">
        <v>103.99</v>
      </c>
      <c r="AE10">
        <v>35.090000000000003</v>
      </c>
      <c r="AF10">
        <v>10.25</v>
      </c>
      <c r="AG10">
        <v>30.65</v>
      </c>
      <c r="AH10">
        <v>30.58</v>
      </c>
      <c r="AI10">
        <v>10.32</v>
      </c>
      <c r="AJ10">
        <v>28.86</v>
      </c>
      <c r="AK10">
        <v>72.8</v>
      </c>
      <c r="AL10">
        <v>1.92</v>
      </c>
      <c r="AM10">
        <v>28.12</v>
      </c>
      <c r="AN10">
        <v>31.72</v>
      </c>
      <c r="AO10">
        <v>24.52</v>
      </c>
      <c r="AP10">
        <v>32.22</v>
      </c>
      <c r="AQ10">
        <v>24.02</v>
      </c>
      <c r="AR10">
        <v>28.12</v>
      </c>
      <c r="AS10">
        <v>17.52</v>
      </c>
      <c r="AT10">
        <v>31.71</v>
      </c>
      <c r="AU10">
        <v>31.7</v>
      </c>
      <c r="AV10">
        <v>31.7</v>
      </c>
      <c r="AW10">
        <v>31.7</v>
      </c>
      <c r="AX10">
        <v>28.32</v>
      </c>
      <c r="AY10">
        <v>28.59</v>
      </c>
      <c r="AZ10">
        <v>28.32</v>
      </c>
      <c r="BA10">
        <v>28.59</v>
      </c>
      <c r="BB10">
        <v>28.32</v>
      </c>
      <c r="BC10">
        <v>28.59</v>
      </c>
      <c r="BD10">
        <v>28.32</v>
      </c>
      <c r="BE10">
        <v>28.59</v>
      </c>
      <c r="BF10">
        <v>720</v>
      </c>
      <c r="BG10">
        <v>720</v>
      </c>
      <c r="BH10">
        <v>720</v>
      </c>
      <c r="BI10">
        <v>720</v>
      </c>
      <c r="BJ10">
        <v>720</v>
      </c>
      <c r="BK10">
        <v>720</v>
      </c>
      <c r="BL10">
        <v>720</v>
      </c>
      <c r="BM10">
        <v>720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1713.55</v>
      </c>
      <c r="CI10">
        <v>47.74</v>
      </c>
      <c r="CJ10">
        <v>3619.4</v>
      </c>
      <c r="CK10">
        <v>33.74</v>
      </c>
      <c r="CL10">
        <v>2594.67</v>
      </c>
      <c r="CM10">
        <v>24.95</v>
      </c>
      <c r="CN10">
        <v>1619.19</v>
      </c>
      <c r="CO10">
        <v>46.14</v>
      </c>
      <c r="CP10">
        <v>30.65</v>
      </c>
      <c r="CQ10">
        <v>17655.599999999999</v>
      </c>
      <c r="CR10">
        <v>22839.599999999999</v>
      </c>
      <c r="CS10">
        <v>17655.599999999999</v>
      </c>
      <c r="CT10">
        <v>22839.599999999999</v>
      </c>
      <c r="CU10">
        <v>17655.599999999999</v>
      </c>
      <c r="CV10">
        <v>22839.599999999999</v>
      </c>
      <c r="CW10">
        <v>17655.599999999999</v>
      </c>
      <c r="CX10">
        <v>22839.599999999999</v>
      </c>
      <c r="CY10">
        <v>45.61</v>
      </c>
      <c r="CZ10">
        <v>119.82</v>
      </c>
      <c r="DA10">
        <v>40.270000000000003</v>
      </c>
      <c r="DB10">
        <v>19.21</v>
      </c>
      <c r="DC10">
        <v>0</v>
      </c>
      <c r="DD10">
        <v>0</v>
      </c>
      <c r="DE10">
        <v>0</v>
      </c>
      <c r="DF10">
        <v>0</v>
      </c>
      <c r="DG10">
        <v>30.01</v>
      </c>
      <c r="DH10">
        <v>0</v>
      </c>
      <c r="DI10">
        <v>75.12</v>
      </c>
      <c r="DJ10">
        <v>0</v>
      </c>
      <c r="DK10">
        <v>25.42</v>
      </c>
      <c r="DL10">
        <v>0</v>
      </c>
      <c r="DM10">
        <v>11.35</v>
      </c>
      <c r="DN10">
        <v>0</v>
      </c>
      <c r="DO10">
        <v>1695.62</v>
      </c>
      <c r="DP10">
        <v>1818.92</v>
      </c>
      <c r="DQ10">
        <v>1077.57</v>
      </c>
      <c r="DR10">
        <v>1124.7</v>
      </c>
      <c r="DS10">
        <v>31.7</v>
      </c>
      <c r="DT10">
        <v>31.7</v>
      </c>
      <c r="DU10">
        <v>720</v>
      </c>
      <c r="DV10">
        <v>720</v>
      </c>
      <c r="DW10">
        <v>720</v>
      </c>
      <c r="DX10">
        <v>720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2666.48</v>
      </c>
      <c r="EJ10">
        <v>2106.9299999999998</v>
      </c>
      <c r="EK10">
        <v>40.74</v>
      </c>
      <c r="EL10">
        <v>35.54</v>
      </c>
      <c r="EQ10">
        <v>20.73</v>
      </c>
      <c r="ER10">
        <v>22.24</v>
      </c>
      <c r="ES10">
        <v>0</v>
      </c>
      <c r="ET10">
        <v>0</v>
      </c>
      <c r="EU10">
        <v>13.17</v>
      </c>
      <c r="EV10">
        <v>13.75</v>
      </c>
      <c r="EW10">
        <v>0</v>
      </c>
      <c r="EX10">
        <v>0</v>
      </c>
      <c r="EY10">
        <v>10.36</v>
      </c>
      <c r="EZ10">
        <v>11.12</v>
      </c>
      <c r="FA10">
        <v>6.59</v>
      </c>
      <c r="FB10">
        <v>6.87</v>
      </c>
      <c r="FC10">
        <v>143.16999999999999</v>
      </c>
      <c r="FD10">
        <v>139.08000000000001</v>
      </c>
      <c r="FE10">
        <v>40.9</v>
      </c>
      <c r="FF10">
        <v>40.9</v>
      </c>
      <c r="FK10">
        <v>31.7</v>
      </c>
      <c r="FL10">
        <v>720</v>
      </c>
      <c r="FM10">
        <v>720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2386.6999999999998</v>
      </c>
      <c r="FT10">
        <v>38.14</v>
      </c>
      <c r="FW10">
        <v>10.74</v>
      </c>
      <c r="FX10">
        <v>0</v>
      </c>
      <c r="FY10">
        <v>6.73</v>
      </c>
      <c r="FZ10">
        <v>0</v>
      </c>
      <c r="GA10">
        <v>5.37</v>
      </c>
      <c r="GB10">
        <v>3.37</v>
      </c>
      <c r="GC10">
        <v>282.25</v>
      </c>
      <c r="GD10">
        <v>81.8</v>
      </c>
      <c r="GG10" t="s">
        <v>231</v>
      </c>
    </row>
    <row r="11" spans="1:189" x14ac:dyDescent="0.25">
      <c r="A11" s="1">
        <v>9</v>
      </c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 t="s">
        <v>195</v>
      </c>
      <c r="J11" t="s">
        <v>196</v>
      </c>
      <c r="K11" t="s">
        <v>197</v>
      </c>
      <c r="L11" t="s">
        <v>198</v>
      </c>
      <c r="M11" t="s">
        <v>199</v>
      </c>
      <c r="N11" t="s">
        <v>200</v>
      </c>
      <c r="O11">
        <v>744</v>
      </c>
      <c r="P11" t="s">
        <v>201</v>
      </c>
      <c r="Q11" t="s">
        <v>202</v>
      </c>
      <c r="R11" t="s">
        <v>203</v>
      </c>
      <c r="S11" t="s">
        <v>203</v>
      </c>
      <c r="T11" t="s">
        <v>203</v>
      </c>
      <c r="U11" t="s">
        <v>232</v>
      </c>
      <c r="V11" t="s">
        <v>233</v>
      </c>
      <c r="W11" t="s">
        <v>234</v>
      </c>
      <c r="X11" t="s">
        <v>206</v>
      </c>
      <c r="Y11" t="s">
        <v>206</v>
      </c>
      <c r="Z11" t="s">
        <v>207</v>
      </c>
      <c r="AA11" t="s">
        <v>207</v>
      </c>
      <c r="AB11">
        <v>35.89</v>
      </c>
      <c r="AC11">
        <v>107.28</v>
      </c>
      <c r="AD11">
        <v>103.99</v>
      </c>
      <c r="AE11">
        <v>35.090000000000003</v>
      </c>
      <c r="AF11">
        <v>10.25</v>
      </c>
      <c r="AG11">
        <v>30.65</v>
      </c>
      <c r="AH11">
        <v>30.58</v>
      </c>
      <c r="AI11">
        <v>10.32</v>
      </c>
      <c r="AJ11">
        <v>27.2</v>
      </c>
      <c r="AK11">
        <v>64.95</v>
      </c>
      <c r="AL11">
        <v>1.07</v>
      </c>
      <c r="AM11">
        <v>28.24</v>
      </c>
      <c r="AN11">
        <v>31.84</v>
      </c>
      <c r="AO11">
        <v>24.64</v>
      </c>
      <c r="AP11">
        <v>32.340000000000003</v>
      </c>
      <c r="AQ11">
        <v>24.14</v>
      </c>
      <c r="AR11">
        <v>28.24</v>
      </c>
      <c r="AS11">
        <v>17.64</v>
      </c>
      <c r="AT11">
        <v>31.8</v>
      </c>
      <c r="AU11">
        <v>31.82</v>
      </c>
      <c r="AV11">
        <v>31.81</v>
      </c>
      <c r="AW11">
        <v>31.82</v>
      </c>
      <c r="AX11">
        <v>28.54</v>
      </c>
      <c r="AY11">
        <v>27.8</v>
      </c>
      <c r="AZ11">
        <v>28.54</v>
      </c>
      <c r="BA11">
        <v>27.8</v>
      </c>
      <c r="BB11">
        <v>28.54</v>
      </c>
      <c r="BC11">
        <v>27.8</v>
      </c>
      <c r="BD11">
        <v>28.54</v>
      </c>
      <c r="BE11">
        <v>27.8</v>
      </c>
      <c r="BF11">
        <v>744</v>
      </c>
      <c r="BG11">
        <v>744</v>
      </c>
      <c r="BH11">
        <v>744</v>
      </c>
      <c r="BI11">
        <v>744</v>
      </c>
      <c r="BJ11">
        <v>744</v>
      </c>
      <c r="BK11">
        <v>744</v>
      </c>
      <c r="BL11">
        <v>744</v>
      </c>
      <c r="BM11">
        <v>744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2923.31</v>
      </c>
      <c r="CI11">
        <v>81.45</v>
      </c>
      <c r="CJ11">
        <v>5297.41</v>
      </c>
      <c r="CK11">
        <v>49.38</v>
      </c>
      <c r="CL11">
        <v>1654.63</v>
      </c>
      <c r="CM11">
        <v>15.91</v>
      </c>
      <c r="CN11">
        <v>793.47</v>
      </c>
      <c r="CO11">
        <v>22.61</v>
      </c>
      <c r="CP11">
        <v>31.43</v>
      </c>
      <c r="CQ11">
        <v>18335.23</v>
      </c>
      <c r="CR11">
        <v>23692.03</v>
      </c>
      <c r="CS11">
        <v>18335.23</v>
      </c>
      <c r="CT11">
        <v>23692.03</v>
      </c>
      <c r="CU11">
        <v>18335.23</v>
      </c>
      <c r="CV11">
        <v>23692.03</v>
      </c>
      <c r="CW11">
        <v>18335.23</v>
      </c>
      <c r="CX11">
        <v>23692.03</v>
      </c>
      <c r="CY11">
        <v>43.71</v>
      </c>
      <c r="CZ11">
        <v>135.30000000000001</v>
      </c>
      <c r="DA11">
        <v>40</v>
      </c>
      <c r="DB11">
        <v>22.45</v>
      </c>
      <c r="DC11">
        <v>0</v>
      </c>
      <c r="DD11">
        <v>0</v>
      </c>
      <c r="DE11">
        <v>0</v>
      </c>
      <c r="DF11">
        <v>0</v>
      </c>
      <c r="DG11">
        <v>29.42</v>
      </c>
      <c r="DH11">
        <v>0</v>
      </c>
      <c r="DI11">
        <v>79.239999999999995</v>
      </c>
      <c r="DJ11">
        <v>0</v>
      </c>
      <c r="DK11">
        <v>25.24</v>
      </c>
      <c r="DL11">
        <v>0</v>
      </c>
      <c r="DM11">
        <v>12.11</v>
      </c>
      <c r="DN11">
        <v>0</v>
      </c>
      <c r="DO11">
        <v>1834.84</v>
      </c>
      <c r="DP11">
        <v>1909.57</v>
      </c>
      <c r="DQ11">
        <v>1113.8</v>
      </c>
      <c r="DR11">
        <v>1142.24</v>
      </c>
      <c r="DS11">
        <v>31.81</v>
      </c>
      <c r="DT11">
        <v>31.82</v>
      </c>
      <c r="DU11">
        <v>744</v>
      </c>
      <c r="DV11">
        <v>744</v>
      </c>
      <c r="DW11">
        <v>744</v>
      </c>
      <c r="DX11">
        <v>744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4110.3599999999997</v>
      </c>
      <c r="EJ11">
        <v>1224.05</v>
      </c>
      <c r="EK11">
        <v>65.42</v>
      </c>
      <c r="EL11">
        <v>19.260000000000002</v>
      </c>
      <c r="EQ11">
        <v>22.43</v>
      </c>
      <c r="ER11">
        <v>23.34</v>
      </c>
      <c r="ES11">
        <v>0</v>
      </c>
      <c r="ET11">
        <v>0</v>
      </c>
      <c r="EU11">
        <v>13.62</v>
      </c>
      <c r="EV11">
        <v>13.96</v>
      </c>
      <c r="EW11">
        <v>0</v>
      </c>
      <c r="EX11">
        <v>0</v>
      </c>
      <c r="EY11">
        <v>11.22</v>
      </c>
      <c r="EZ11">
        <v>11.67</v>
      </c>
      <c r="FA11">
        <v>6.81</v>
      </c>
      <c r="FB11">
        <v>6.98</v>
      </c>
      <c r="FC11">
        <v>143.16999999999999</v>
      </c>
      <c r="FD11">
        <v>139.08000000000001</v>
      </c>
      <c r="FE11">
        <v>40.9</v>
      </c>
      <c r="FF11">
        <v>40.9</v>
      </c>
      <c r="FK11">
        <v>31.81</v>
      </c>
      <c r="FL11">
        <v>744</v>
      </c>
      <c r="FM11">
        <v>744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2667.2</v>
      </c>
      <c r="FT11">
        <v>42.34</v>
      </c>
      <c r="FW11">
        <v>11.44</v>
      </c>
      <c r="FX11">
        <v>0</v>
      </c>
      <c r="FY11">
        <v>6.89</v>
      </c>
      <c r="FZ11">
        <v>0</v>
      </c>
      <c r="GA11">
        <v>5.72</v>
      </c>
      <c r="GB11">
        <v>3.45</v>
      </c>
      <c r="GC11">
        <v>282.25</v>
      </c>
      <c r="GD11">
        <v>81.8</v>
      </c>
      <c r="GG11" t="s">
        <v>234</v>
      </c>
    </row>
    <row r="12" spans="1:189" x14ac:dyDescent="0.25">
      <c r="A12" s="1">
        <v>10</v>
      </c>
      <c r="B12" t="s">
        <v>188</v>
      </c>
      <c r="C12" t="s">
        <v>189</v>
      </c>
      <c r="D12" t="s">
        <v>190</v>
      </c>
      <c r="E12" t="s">
        <v>191</v>
      </c>
      <c r="F12" t="s">
        <v>192</v>
      </c>
      <c r="G12" t="s">
        <v>193</v>
      </c>
      <c r="H12" t="s">
        <v>194</v>
      </c>
      <c r="I12" t="s">
        <v>195</v>
      </c>
      <c r="J12" t="s">
        <v>196</v>
      </c>
      <c r="K12" t="s">
        <v>197</v>
      </c>
      <c r="L12" t="s">
        <v>198</v>
      </c>
      <c r="M12" t="s">
        <v>199</v>
      </c>
      <c r="N12" t="s">
        <v>200</v>
      </c>
      <c r="O12">
        <v>720</v>
      </c>
      <c r="P12" t="s">
        <v>201</v>
      </c>
      <c r="Q12" t="s">
        <v>202</v>
      </c>
      <c r="R12" t="s">
        <v>203</v>
      </c>
      <c r="S12" t="s">
        <v>203</v>
      </c>
      <c r="T12" t="s">
        <v>203</v>
      </c>
      <c r="U12" t="s">
        <v>235</v>
      </c>
      <c r="V12" t="s">
        <v>236</v>
      </c>
      <c r="W12" t="s">
        <v>237</v>
      </c>
      <c r="X12" t="s">
        <v>206</v>
      </c>
      <c r="Y12" t="s">
        <v>206</v>
      </c>
      <c r="Z12" t="s">
        <v>207</v>
      </c>
      <c r="AA12" t="s">
        <v>207</v>
      </c>
      <c r="AB12">
        <v>35.89</v>
      </c>
      <c r="AC12">
        <v>107.28</v>
      </c>
      <c r="AD12">
        <v>103.99</v>
      </c>
      <c r="AE12">
        <v>35.090000000000003</v>
      </c>
      <c r="AF12">
        <v>10.25</v>
      </c>
      <c r="AG12">
        <v>30.65</v>
      </c>
      <c r="AH12">
        <v>30.58</v>
      </c>
      <c r="AI12">
        <v>10.32</v>
      </c>
      <c r="AJ12">
        <v>23.53</v>
      </c>
      <c r="AK12">
        <v>54.23</v>
      </c>
      <c r="AL12">
        <v>0.89</v>
      </c>
      <c r="AM12">
        <v>26.63</v>
      </c>
      <c r="AN12">
        <v>30.23</v>
      </c>
      <c r="AO12">
        <v>23.03</v>
      </c>
      <c r="AP12">
        <v>30.73</v>
      </c>
      <c r="AQ12">
        <v>22.53</v>
      </c>
      <c r="AR12">
        <v>26.63</v>
      </c>
      <c r="AS12">
        <v>16.03</v>
      </c>
      <c r="AT12">
        <v>30.02</v>
      </c>
      <c r="AU12">
        <v>30.15</v>
      </c>
      <c r="AV12">
        <v>30.11</v>
      </c>
      <c r="AW12">
        <v>30.16</v>
      </c>
      <c r="AX12">
        <v>25.55</v>
      </c>
      <c r="AY12">
        <v>24.23</v>
      </c>
      <c r="AZ12">
        <v>25.55</v>
      </c>
      <c r="BA12">
        <v>24.23</v>
      </c>
      <c r="BB12">
        <v>25.55</v>
      </c>
      <c r="BC12">
        <v>24.23</v>
      </c>
      <c r="BD12">
        <v>25.55</v>
      </c>
      <c r="BE12">
        <v>24.23</v>
      </c>
      <c r="BF12">
        <v>720</v>
      </c>
      <c r="BG12">
        <v>719.5</v>
      </c>
      <c r="BH12">
        <v>720</v>
      </c>
      <c r="BI12">
        <v>720</v>
      </c>
      <c r="BJ12">
        <v>720</v>
      </c>
      <c r="BK12">
        <v>719.5</v>
      </c>
      <c r="BL12">
        <v>720</v>
      </c>
      <c r="BM12">
        <v>720</v>
      </c>
      <c r="BN12">
        <v>0</v>
      </c>
      <c r="BO12">
        <v>0.5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4331.99</v>
      </c>
      <c r="CI12">
        <v>120.7</v>
      </c>
      <c r="CJ12">
        <v>7825.65</v>
      </c>
      <c r="CK12">
        <v>72.95</v>
      </c>
      <c r="CL12">
        <v>1075.46</v>
      </c>
      <c r="CM12">
        <v>10.34</v>
      </c>
      <c r="CN12">
        <v>527.04</v>
      </c>
      <c r="CO12">
        <v>15.02</v>
      </c>
      <c r="CP12">
        <v>26.89</v>
      </c>
      <c r="CQ12">
        <v>16579.490000000002</v>
      </c>
      <c r="CR12">
        <v>21763.49</v>
      </c>
      <c r="CS12">
        <v>16579.490000000002</v>
      </c>
      <c r="CT12">
        <v>21763.49</v>
      </c>
      <c r="CU12">
        <v>16579.490000000002</v>
      </c>
      <c r="CV12">
        <v>21763.49</v>
      </c>
      <c r="CW12">
        <v>16579.490000000002</v>
      </c>
      <c r="CX12">
        <v>21763.49</v>
      </c>
      <c r="CY12">
        <v>33.51</v>
      </c>
      <c r="CZ12">
        <v>119.08</v>
      </c>
      <c r="DA12">
        <v>31.82</v>
      </c>
      <c r="DB12">
        <v>20.95</v>
      </c>
      <c r="DC12">
        <v>0</v>
      </c>
      <c r="DD12">
        <v>0</v>
      </c>
      <c r="DE12">
        <v>0</v>
      </c>
      <c r="DF12">
        <v>0</v>
      </c>
      <c r="DG12">
        <v>23.67</v>
      </c>
      <c r="DH12">
        <v>0</v>
      </c>
      <c r="DI12">
        <v>67.27</v>
      </c>
      <c r="DJ12">
        <v>0</v>
      </c>
      <c r="DK12">
        <v>20.82</v>
      </c>
      <c r="DL12">
        <v>0</v>
      </c>
      <c r="DM12">
        <v>10.71</v>
      </c>
      <c r="DN12">
        <v>0</v>
      </c>
      <c r="DO12">
        <v>1564</v>
      </c>
      <c r="DP12">
        <v>1613.69</v>
      </c>
      <c r="DQ12">
        <v>932.16</v>
      </c>
      <c r="DR12">
        <v>964.03</v>
      </c>
      <c r="DS12">
        <v>30.08</v>
      </c>
      <c r="DT12">
        <v>30.14</v>
      </c>
      <c r="DU12">
        <v>719.75</v>
      </c>
      <c r="DV12">
        <v>720</v>
      </c>
      <c r="DW12">
        <v>719.75</v>
      </c>
      <c r="DX12">
        <v>720</v>
      </c>
      <c r="DY12">
        <v>0.25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6078.82</v>
      </c>
      <c r="EJ12">
        <v>801.25</v>
      </c>
      <c r="EK12">
        <v>96.82</v>
      </c>
      <c r="EL12">
        <v>12.68</v>
      </c>
      <c r="EQ12">
        <v>19.12</v>
      </c>
      <c r="ER12">
        <v>19.73</v>
      </c>
      <c r="ES12">
        <v>0</v>
      </c>
      <c r="ET12">
        <v>0</v>
      </c>
      <c r="EU12">
        <v>11.4</v>
      </c>
      <c r="EV12">
        <v>11.79</v>
      </c>
      <c r="EW12">
        <v>0</v>
      </c>
      <c r="EX12">
        <v>0</v>
      </c>
      <c r="EY12">
        <v>9.56</v>
      </c>
      <c r="EZ12">
        <v>9.86</v>
      </c>
      <c r="FA12">
        <v>5.7</v>
      </c>
      <c r="FB12">
        <v>5.89</v>
      </c>
      <c r="FC12">
        <v>143.16999999999999</v>
      </c>
      <c r="FD12">
        <v>139.08000000000001</v>
      </c>
      <c r="FE12">
        <v>40.9</v>
      </c>
      <c r="FF12">
        <v>40.9</v>
      </c>
      <c r="FK12">
        <v>30.11</v>
      </c>
      <c r="FL12">
        <v>719.88</v>
      </c>
      <c r="FM12">
        <v>719.88</v>
      </c>
      <c r="FN12">
        <v>0.12</v>
      </c>
      <c r="FO12">
        <v>0</v>
      </c>
      <c r="FP12">
        <v>0</v>
      </c>
      <c r="FQ12">
        <v>0</v>
      </c>
      <c r="FR12">
        <v>0</v>
      </c>
      <c r="FS12">
        <v>3440.04</v>
      </c>
      <c r="FT12">
        <v>54.75</v>
      </c>
      <c r="FW12">
        <v>9.7100000000000009</v>
      </c>
      <c r="FX12">
        <v>0</v>
      </c>
      <c r="FY12">
        <v>5.8</v>
      </c>
      <c r="FZ12">
        <v>0</v>
      </c>
      <c r="GA12">
        <v>4.8600000000000003</v>
      </c>
      <c r="GB12">
        <v>2.9</v>
      </c>
      <c r="GC12">
        <v>282.25</v>
      </c>
      <c r="GD12">
        <v>81.8</v>
      </c>
      <c r="GG12" t="s">
        <v>237</v>
      </c>
    </row>
    <row r="13" spans="1:189" x14ac:dyDescent="0.25">
      <c r="A13" s="1">
        <v>11</v>
      </c>
      <c r="B13" t="s">
        <v>188</v>
      </c>
      <c r="C13" t="s">
        <v>189</v>
      </c>
      <c r="D13" t="s">
        <v>190</v>
      </c>
      <c r="E13" t="s">
        <v>191</v>
      </c>
      <c r="F13" t="s">
        <v>192</v>
      </c>
      <c r="G13" t="s">
        <v>193</v>
      </c>
      <c r="H13" t="s">
        <v>194</v>
      </c>
      <c r="I13" t="s">
        <v>195</v>
      </c>
      <c r="J13" t="s">
        <v>196</v>
      </c>
      <c r="K13" t="s">
        <v>197</v>
      </c>
      <c r="L13" t="s">
        <v>198</v>
      </c>
      <c r="M13" t="s">
        <v>199</v>
      </c>
      <c r="N13" t="s">
        <v>200</v>
      </c>
      <c r="O13">
        <v>744</v>
      </c>
      <c r="P13" t="s">
        <v>201</v>
      </c>
      <c r="Q13" t="s">
        <v>202</v>
      </c>
      <c r="R13" t="s">
        <v>203</v>
      </c>
      <c r="S13" t="s">
        <v>203</v>
      </c>
      <c r="T13" t="s">
        <v>203</v>
      </c>
      <c r="U13" t="s">
        <v>238</v>
      </c>
      <c r="V13" t="s">
        <v>239</v>
      </c>
      <c r="W13" t="s">
        <v>240</v>
      </c>
      <c r="X13" t="s">
        <v>206</v>
      </c>
      <c r="Y13" t="s">
        <v>206</v>
      </c>
      <c r="Z13" t="s">
        <v>207</v>
      </c>
      <c r="AA13" t="s">
        <v>207</v>
      </c>
      <c r="AB13">
        <v>35.89</v>
      </c>
      <c r="AC13">
        <v>107.28</v>
      </c>
      <c r="AD13">
        <v>103.99</v>
      </c>
      <c r="AE13">
        <v>35.090000000000003</v>
      </c>
      <c r="AF13">
        <v>10.25</v>
      </c>
      <c r="AG13">
        <v>30.65</v>
      </c>
      <c r="AH13">
        <v>30.58</v>
      </c>
      <c r="AI13">
        <v>10.32</v>
      </c>
      <c r="AJ13">
        <v>20.56</v>
      </c>
      <c r="AK13">
        <v>60.09</v>
      </c>
      <c r="AL13">
        <v>1.05</v>
      </c>
      <c r="AM13">
        <v>24.72</v>
      </c>
      <c r="AN13">
        <v>28.32</v>
      </c>
      <c r="AO13">
        <v>21.12</v>
      </c>
      <c r="AP13">
        <v>28.82</v>
      </c>
      <c r="AQ13">
        <v>20.62</v>
      </c>
      <c r="AR13">
        <v>24.72</v>
      </c>
      <c r="AS13">
        <v>14.12</v>
      </c>
      <c r="AT13">
        <v>28.09</v>
      </c>
      <c r="AU13">
        <v>28.23</v>
      </c>
      <c r="AV13">
        <v>28.19</v>
      </c>
      <c r="AW13">
        <v>28.23</v>
      </c>
      <c r="AX13">
        <v>22.01</v>
      </c>
      <c r="AY13">
        <v>21.13</v>
      </c>
      <c r="AZ13">
        <v>22.01</v>
      </c>
      <c r="BA13">
        <v>21.13</v>
      </c>
      <c r="BB13">
        <v>22.01</v>
      </c>
      <c r="BC13">
        <v>21.13</v>
      </c>
      <c r="BD13">
        <v>22.01</v>
      </c>
      <c r="BE13">
        <v>21.13</v>
      </c>
      <c r="BF13">
        <v>744</v>
      </c>
      <c r="BG13">
        <v>744</v>
      </c>
      <c r="BH13">
        <v>744</v>
      </c>
      <c r="BI13">
        <v>744</v>
      </c>
      <c r="BJ13">
        <v>744</v>
      </c>
      <c r="BK13">
        <v>744</v>
      </c>
      <c r="BL13">
        <v>744</v>
      </c>
      <c r="BM13">
        <v>744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4773.95</v>
      </c>
      <c r="CI13">
        <v>133.01</v>
      </c>
      <c r="CJ13">
        <v>8669.19</v>
      </c>
      <c r="CK13">
        <v>80.81</v>
      </c>
      <c r="CL13">
        <v>958.06</v>
      </c>
      <c r="CM13">
        <v>9.2100000000000009</v>
      </c>
      <c r="CN13">
        <v>444.51</v>
      </c>
      <c r="CO13">
        <v>12.67</v>
      </c>
      <c r="CP13">
        <v>24.43</v>
      </c>
      <c r="CQ13">
        <v>15711.32</v>
      </c>
      <c r="CR13">
        <v>21068.12</v>
      </c>
      <c r="CS13">
        <v>15711.32</v>
      </c>
      <c r="CT13">
        <v>21068.12</v>
      </c>
      <c r="CU13">
        <v>15711.32</v>
      </c>
      <c r="CV13">
        <v>21068.12</v>
      </c>
      <c r="CW13">
        <v>15711.32</v>
      </c>
      <c r="CX13">
        <v>21068.12</v>
      </c>
      <c r="CY13">
        <v>29.43</v>
      </c>
      <c r="CZ13">
        <v>114.85</v>
      </c>
      <c r="DA13">
        <v>28.07</v>
      </c>
      <c r="DB13">
        <v>20.37</v>
      </c>
      <c r="DC13">
        <v>0</v>
      </c>
      <c r="DD13">
        <v>0</v>
      </c>
      <c r="DE13">
        <v>0</v>
      </c>
      <c r="DF13">
        <v>0</v>
      </c>
      <c r="DG13">
        <v>20.14</v>
      </c>
      <c r="DH13">
        <v>0</v>
      </c>
      <c r="DI13">
        <v>61.44</v>
      </c>
      <c r="DJ13">
        <v>0</v>
      </c>
      <c r="DK13">
        <v>18.02</v>
      </c>
      <c r="DL13">
        <v>0</v>
      </c>
      <c r="DM13">
        <v>9.75</v>
      </c>
      <c r="DN13">
        <v>0</v>
      </c>
      <c r="DO13">
        <v>1478.9</v>
      </c>
      <c r="DP13">
        <v>1481.42</v>
      </c>
      <c r="DQ13">
        <v>836.22</v>
      </c>
      <c r="DR13">
        <v>849.23</v>
      </c>
      <c r="DS13">
        <v>28.16</v>
      </c>
      <c r="DT13">
        <v>28.21</v>
      </c>
      <c r="DU13">
        <v>744</v>
      </c>
      <c r="DV13">
        <v>744</v>
      </c>
      <c r="DW13">
        <v>744</v>
      </c>
      <c r="DX13">
        <v>744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6721.57</v>
      </c>
      <c r="EJ13">
        <v>701.28</v>
      </c>
      <c r="EK13">
        <v>106.91</v>
      </c>
      <c r="EL13">
        <v>10.94</v>
      </c>
      <c r="EQ13">
        <v>18.079999999999998</v>
      </c>
      <c r="ER13">
        <v>18.11</v>
      </c>
      <c r="ES13">
        <v>0</v>
      </c>
      <c r="ET13">
        <v>0</v>
      </c>
      <c r="EU13">
        <v>10.220000000000001</v>
      </c>
      <c r="EV13">
        <v>10.38</v>
      </c>
      <c r="EW13">
        <v>0</v>
      </c>
      <c r="EX13">
        <v>0</v>
      </c>
      <c r="EY13">
        <v>9.0399999999999991</v>
      </c>
      <c r="EZ13">
        <v>9.06</v>
      </c>
      <c r="FA13">
        <v>5.1100000000000003</v>
      </c>
      <c r="FB13">
        <v>5.19</v>
      </c>
      <c r="FC13">
        <v>143.16999999999999</v>
      </c>
      <c r="FD13">
        <v>139.08000000000001</v>
      </c>
      <c r="FE13">
        <v>40.9</v>
      </c>
      <c r="FF13">
        <v>40.9</v>
      </c>
      <c r="FK13">
        <v>28.18</v>
      </c>
      <c r="FL13">
        <v>744</v>
      </c>
      <c r="FM13">
        <v>744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3711.43</v>
      </c>
      <c r="FT13">
        <v>58.92</v>
      </c>
      <c r="FW13">
        <v>9.0500000000000007</v>
      </c>
      <c r="FX13">
        <v>0</v>
      </c>
      <c r="FY13">
        <v>5.15</v>
      </c>
      <c r="FZ13">
        <v>0</v>
      </c>
      <c r="GA13">
        <v>4.5199999999999996</v>
      </c>
      <c r="GB13">
        <v>2.58</v>
      </c>
      <c r="GC13">
        <v>282.25</v>
      </c>
      <c r="GD13">
        <v>81.8</v>
      </c>
      <c r="GG13" t="s">
        <v>240</v>
      </c>
    </row>
    <row r="14" spans="1:189" x14ac:dyDescent="0.25">
      <c r="A14" s="1">
        <v>12</v>
      </c>
      <c r="B14" t="s">
        <v>241</v>
      </c>
      <c r="C14" t="s">
        <v>189</v>
      </c>
      <c r="D14" t="s">
        <v>242</v>
      </c>
      <c r="E14" t="s">
        <v>243</v>
      </c>
      <c r="F14" t="s">
        <v>192</v>
      </c>
      <c r="G14" t="s">
        <v>193</v>
      </c>
      <c r="H14" t="s">
        <v>194</v>
      </c>
      <c r="I14" t="s">
        <v>195</v>
      </c>
      <c r="J14" t="s">
        <v>196</v>
      </c>
      <c r="K14" t="s">
        <v>197</v>
      </c>
      <c r="L14" t="s">
        <v>198</v>
      </c>
      <c r="M14" t="s">
        <v>199</v>
      </c>
      <c r="N14" t="s">
        <v>244</v>
      </c>
      <c r="O14">
        <v>744</v>
      </c>
      <c r="P14" t="s">
        <v>245</v>
      </c>
      <c r="Q14" t="s">
        <v>246</v>
      </c>
      <c r="R14" t="s">
        <v>203</v>
      </c>
      <c r="S14" t="s">
        <v>203</v>
      </c>
      <c r="T14" t="s">
        <v>203</v>
      </c>
      <c r="U14" t="s">
        <v>204</v>
      </c>
      <c r="V14" t="s">
        <v>205</v>
      </c>
      <c r="W14" t="s">
        <v>206</v>
      </c>
      <c r="X14" t="s">
        <v>206</v>
      </c>
      <c r="Y14" t="s">
        <v>206</v>
      </c>
      <c r="Z14" t="s">
        <v>207</v>
      </c>
      <c r="AA14" t="s">
        <v>207</v>
      </c>
      <c r="AB14">
        <v>35.89</v>
      </c>
      <c r="AC14">
        <v>107.28</v>
      </c>
      <c r="AD14">
        <v>103.99</v>
      </c>
      <c r="AE14">
        <v>35.090000000000003</v>
      </c>
      <c r="AF14">
        <v>10.25</v>
      </c>
      <c r="AG14">
        <v>30.65</v>
      </c>
      <c r="AH14">
        <v>30.58</v>
      </c>
      <c r="AI14">
        <v>10.32</v>
      </c>
      <c r="AJ14">
        <v>4.4000000000000004</v>
      </c>
      <c r="AK14">
        <v>81.680000000000007</v>
      </c>
      <c r="AL14">
        <v>3.74</v>
      </c>
      <c r="AM14">
        <v>20.420000000000002</v>
      </c>
      <c r="AN14">
        <v>23.6</v>
      </c>
      <c r="AO14">
        <v>19.600000000000001</v>
      </c>
      <c r="AP14">
        <v>24.1</v>
      </c>
      <c r="AQ14">
        <v>19.100000000000001</v>
      </c>
      <c r="AR14">
        <v>21.6</v>
      </c>
      <c r="AS14">
        <v>12.6</v>
      </c>
      <c r="AT14">
        <v>20.04</v>
      </c>
      <c r="AU14">
        <v>20.7</v>
      </c>
      <c r="AV14">
        <v>20.66</v>
      </c>
      <c r="AW14">
        <v>20.71</v>
      </c>
      <c r="AX14">
        <v>5.98</v>
      </c>
      <c r="AY14">
        <v>4.9000000000000004</v>
      </c>
      <c r="AZ14">
        <v>5.98</v>
      </c>
      <c r="BA14">
        <v>4.9000000000000004</v>
      </c>
      <c r="BB14">
        <v>5.98</v>
      </c>
      <c r="BC14">
        <v>4.9000000000000004</v>
      </c>
      <c r="BD14">
        <v>5.98</v>
      </c>
      <c r="BE14">
        <v>4.9000000000000004</v>
      </c>
      <c r="BF14">
        <v>744</v>
      </c>
      <c r="BG14">
        <v>744</v>
      </c>
      <c r="BH14">
        <v>744</v>
      </c>
      <c r="BI14">
        <v>744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744</v>
      </c>
      <c r="CA14">
        <v>744</v>
      </c>
      <c r="CB14">
        <v>744</v>
      </c>
      <c r="CC14">
        <v>744</v>
      </c>
      <c r="CD14">
        <v>0</v>
      </c>
      <c r="CE14">
        <v>0</v>
      </c>
      <c r="CF14">
        <v>0</v>
      </c>
      <c r="CG14">
        <v>0</v>
      </c>
      <c r="CH14">
        <v>9370.7800000000007</v>
      </c>
      <c r="CI14">
        <v>261.08999999999997</v>
      </c>
      <c r="CJ14">
        <v>19073.439999999999</v>
      </c>
      <c r="CK14">
        <v>177.8</v>
      </c>
      <c r="CL14">
        <v>2462.02</v>
      </c>
      <c r="CM14">
        <v>23.68</v>
      </c>
      <c r="CN14">
        <v>2740.27</v>
      </c>
      <c r="CO14">
        <v>78.09</v>
      </c>
      <c r="CP14">
        <v>9.33</v>
      </c>
      <c r="CQ14">
        <v>14582.4</v>
      </c>
      <c r="CR14">
        <v>17558.400000000001</v>
      </c>
      <c r="CS14">
        <v>14582.4</v>
      </c>
      <c r="CT14">
        <v>17558.400000000001</v>
      </c>
      <c r="CU14">
        <v>14582.4</v>
      </c>
      <c r="CV14">
        <v>17558.400000000001</v>
      </c>
      <c r="CW14">
        <v>14582.4</v>
      </c>
      <c r="CX14">
        <v>17558.400000000001</v>
      </c>
      <c r="CY14">
        <v>0</v>
      </c>
      <c r="CZ14">
        <v>2.25</v>
      </c>
      <c r="DA14">
        <v>0.13</v>
      </c>
      <c r="DB14">
        <v>0.5</v>
      </c>
      <c r="DC14">
        <v>13.6</v>
      </c>
      <c r="DD14">
        <v>15.86</v>
      </c>
      <c r="DE14">
        <v>5.01</v>
      </c>
      <c r="DF14">
        <v>2.2599999999999998</v>
      </c>
      <c r="DG14">
        <v>0</v>
      </c>
      <c r="DH14">
        <v>10.27</v>
      </c>
      <c r="DI14">
        <v>1.62</v>
      </c>
      <c r="DJ14">
        <v>12.2</v>
      </c>
      <c r="DK14">
        <v>0.09</v>
      </c>
      <c r="DL14">
        <v>3.89</v>
      </c>
      <c r="DM14">
        <v>0.35</v>
      </c>
      <c r="DN14">
        <v>1.74</v>
      </c>
      <c r="DO14">
        <v>325.08999999999997</v>
      </c>
      <c r="DP14">
        <v>241.4</v>
      </c>
      <c r="DQ14">
        <v>246.83</v>
      </c>
      <c r="DR14">
        <v>185.65</v>
      </c>
      <c r="DS14">
        <v>20.37</v>
      </c>
      <c r="DT14">
        <v>20.68</v>
      </c>
      <c r="DU14">
        <v>744</v>
      </c>
      <c r="DV14">
        <v>744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744</v>
      </c>
      <c r="EF14">
        <v>744</v>
      </c>
      <c r="EG14">
        <v>0</v>
      </c>
      <c r="EH14">
        <v>0</v>
      </c>
      <c r="EI14">
        <v>14222.11</v>
      </c>
      <c r="EJ14">
        <v>2601.14</v>
      </c>
      <c r="EK14">
        <v>219.44</v>
      </c>
      <c r="EL14">
        <v>50.89</v>
      </c>
      <c r="EQ14">
        <v>0.28000000000000003</v>
      </c>
      <c r="ER14">
        <v>0.23</v>
      </c>
      <c r="ES14">
        <v>3.69</v>
      </c>
      <c r="ET14">
        <v>2.72</v>
      </c>
      <c r="EU14">
        <v>0.2</v>
      </c>
      <c r="EV14">
        <v>0.17</v>
      </c>
      <c r="EW14">
        <v>2.81</v>
      </c>
      <c r="EX14">
        <v>2.1</v>
      </c>
      <c r="EY14">
        <v>1.99</v>
      </c>
      <c r="EZ14">
        <v>1.48</v>
      </c>
      <c r="FA14">
        <v>1.51</v>
      </c>
      <c r="FB14">
        <v>1.1299999999999999</v>
      </c>
      <c r="FC14">
        <v>143.16999999999999</v>
      </c>
      <c r="FD14">
        <v>139.08000000000001</v>
      </c>
      <c r="FE14">
        <v>40.9</v>
      </c>
      <c r="FF14">
        <v>40.9</v>
      </c>
      <c r="FK14">
        <v>20.53</v>
      </c>
      <c r="FL14">
        <v>744</v>
      </c>
      <c r="FM14">
        <v>0</v>
      </c>
      <c r="FN14">
        <v>0</v>
      </c>
      <c r="FO14">
        <v>0</v>
      </c>
      <c r="FP14">
        <v>0</v>
      </c>
      <c r="FQ14">
        <v>744</v>
      </c>
      <c r="FR14">
        <v>0</v>
      </c>
      <c r="FS14">
        <v>8411.6299999999992</v>
      </c>
      <c r="FT14">
        <v>135.16</v>
      </c>
      <c r="FW14">
        <v>0.13</v>
      </c>
      <c r="FX14">
        <v>1.6</v>
      </c>
      <c r="FY14">
        <v>0.09</v>
      </c>
      <c r="FZ14">
        <v>1.23</v>
      </c>
      <c r="GA14">
        <v>0.87</v>
      </c>
      <c r="GB14">
        <v>0.66</v>
      </c>
      <c r="GC14">
        <v>282.25</v>
      </c>
      <c r="GD14">
        <v>81.8</v>
      </c>
      <c r="GG14" t="s">
        <v>206</v>
      </c>
    </row>
    <row r="15" spans="1:189" x14ac:dyDescent="0.25">
      <c r="A15" s="1">
        <v>13</v>
      </c>
      <c r="B15" t="s">
        <v>241</v>
      </c>
      <c r="C15" t="s">
        <v>189</v>
      </c>
      <c r="D15" t="s">
        <v>242</v>
      </c>
      <c r="E15" t="s">
        <v>243</v>
      </c>
      <c r="F15" t="s">
        <v>192</v>
      </c>
      <c r="G15" t="s">
        <v>193</v>
      </c>
      <c r="H15" t="s">
        <v>194</v>
      </c>
      <c r="I15" t="s">
        <v>195</v>
      </c>
      <c r="J15" t="s">
        <v>196</v>
      </c>
      <c r="K15" t="s">
        <v>197</v>
      </c>
      <c r="L15" t="s">
        <v>198</v>
      </c>
      <c r="M15" t="s">
        <v>199</v>
      </c>
      <c r="N15" t="s">
        <v>244</v>
      </c>
      <c r="O15">
        <v>672</v>
      </c>
      <c r="P15" t="s">
        <v>245</v>
      </c>
      <c r="Q15" t="s">
        <v>246</v>
      </c>
      <c r="R15" t="s">
        <v>203</v>
      </c>
      <c r="S15" t="s">
        <v>203</v>
      </c>
      <c r="T15" t="s">
        <v>203</v>
      </c>
      <c r="U15" t="s">
        <v>208</v>
      </c>
      <c r="V15" t="s">
        <v>209</v>
      </c>
      <c r="W15" t="s">
        <v>210</v>
      </c>
      <c r="X15" t="s">
        <v>206</v>
      </c>
      <c r="Y15" t="s">
        <v>206</v>
      </c>
      <c r="Z15" t="s">
        <v>207</v>
      </c>
      <c r="AA15" t="s">
        <v>207</v>
      </c>
      <c r="AB15">
        <v>35.89</v>
      </c>
      <c r="AC15">
        <v>107.28</v>
      </c>
      <c r="AD15">
        <v>103.99</v>
      </c>
      <c r="AE15">
        <v>35.090000000000003</v>
      </c>
      <c r="AF15">
        <v>10.25</v>
      </c>
      <c r="AG15">
        <v>30.65</v>
      </c>
      <c r="AH15">
        <v>30.58</v>
      </c>
      <c r="AI15">
        <v>10.32</v>
      </c>
      <c r="AJ15">
        <v>3.94</v>
      </c>
      <c r="AK15">
        <v>84.25</v>
      </c>
      <c r="AL15">
        <v>2.95</v>
      </c>
      <c r="AM15">
        <v>19.89</v>
      </c>
      <c r="AN15">
        <v>23.6</v>
      </c>
      <c r="AO15">
        <v>19.600000000000001</v>
      </c>
      <c r="AP15">
        <v>24.1</v>
      </c>
      <c r="AQ15">
        <v>19.100000000000001</v>
      </c>
      <c r="AR15">
        <v>21.6</v>
      </c>
      <c r="AS15">
        <v>12.6</v>
      </c>
      <c r="AT15">
        <v>20.28</v>
      </c>
      <c r="AU15">
        <v>20.93</v>
      </c>
      <c r="AV15">
        <v>20.9</v>
      </c>
      <c r="AW15">
        <v>21</v>
      </c>
      <c r="AX15">
        <v>3.66</v>
      </c>
      <c r="AY15">
        <v>3.31</v>
      </c>
      <c r="AZ15">
        <v>3.66</v>
      </c>
      <c r="BA15">
        <v>3.31</v>
      </c>
      <c r="BB15">
        <v>3.66</v>
      </c>
      <c r="BC15">
        <v>3.31</v>
      </c>
      <c r="BD15">
        <v>3.66</v>
      </c>
      <c r="BE15">
        <v>3.31</v>
      </c>
      <c r="BF15">
        <v>672</v>
      </c>
      <c r="BG15">
        <v>672</v>
      </c>
      <c r="BH15">
        <v>672</v>
      </c>
      <c r="BI15">
        <v>672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672</v>
      </c>
      <c r="CA15">
        <v>672</v>
      </c>
      <c r="CB15">
        <v>672</v>
      </c>
      <c r="CC15">
        <v>672</v>
      </c>
      <c r="CD15">
        <v>0</v>
      </c>
      <c r="CE15">
        <v>0</v>
      </c>
      <c r="CF15">
        <v>0</v>
      </c>
      <c r="CG15">
        <v>0</v>
      </c>
      <c r="CH15">
        <v>8543.66</v>
      </c>
      <c r="CI15">
        <v>238.05</v>
      </c>
      <c r="CJ15">
        <v>16572.02</v>
      </c>
      <c r="CK15">
        <v>154.47999999999999</v>
      </c>
      <c r="CL15">
        <v>1624.17</v>
      </c>
      <c r="CM15">
        <v>15.62</v>
      </c>
      <c r="CN15">
        <v>1437.53</v>
      </c>
      <c r="CO15">
        <v>40.97</v>
      </c>
      <c r="CP15">
        <v>8.26</v>
      </c>
      <c r="CQ15">
        <v>13171.2</v>
      </c>
      <c r="CR15">
        <v>15859.2</v>
      </c>
      <c r="CS15">
        <v>13171.2</v>
      </c>
      <c r="CT15">
        <v>15859.2</v>
      </c>
      <c r="CU15">
        <v>13171.2</v>
      </c>
      <c r="CV15">
        <v>15859.2</v>
      </c>
      <c r="CW15">
        <v>13171.2</v>
      </c>
      <c r="CX15">
        <v>15859.2</v>
      </c>
      <c r="CY15">
        <v>0.09</v>
      </c>
      <c r="CZ15">
        <v>6.1</v>
      </c>
      <c r="DA15">
        <v>1.1200000000000001</v>
      </c>
      <c r="DB15">
        <v>1.19</v>
      </c>
      <c r="DC15">
        <v>9.99</v>
      </c>
      <c r="DD15">
        <v>10.86</v>
      </c>
      <c r="DE15">
        <v>3.5</v>
      </c>
      <c r="DF15">
        <v>1.56</v>
      </c>
      <c r="DG15">
        <v>7.0000000000000007E-2</v>
      </c>
      <c r="DH15">
        <v>7.59</v>
      </c>
      <c r="DI15">
        <v>4.26</v>
      </c>
      <c r="DJ15">
        <v>8.39</v>
      </c>
      <c r="DK15">
        <v>0.81</v>
      </c>
      <c r="DL15">
        <v>2.73</v>
      </c>
      <c r="DM15">
        <v>0.81</v>
      </c>
      <c r="DN15">
        <v>1.21</v>
      </c>
      <c r="DO15">
        <v>277.26</v>
      </c>
      <c r="DP15">
        <v>225.32</v>
      </c>
      <c r="DQ15">
        <v>208.16</v>
      </c>
      <c r="DR15">
        <v>169.89</v>
      </c>
      <c r="DS15">
        <v>20.6</v>
      </c>
      <c r="DT15">
        <v>20.95</v>
      </c>
      <c r="DU15">
        <v>672</v>
      </c>
      <c r="DV15">
        <v>672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672</v>
      </c>
      <c r="EF15">
        <v>672</v>
      </c>
      <c r="EG15">
        <v>0</v>
      </c>
      <c r="EH15">
        <v>0</v>
      </c>
      <c r="EI15">
        <v>12557.84</v>
      </c>
      <c r="EJ15">
        <v>1530.85</v>
      </c>
      <c r="EK15">
        <v>196.26</v>
      </c>
      <c r="EL15">
        <v>28.3</v>
      </c>
      <c r="EQ15">
        <v>0.78</v>
      </c>
      <c r="ER15">
        <v>0.86</v>
      </c>
      <c r="ES15">
        <v>2.61</v>
      </c>
      <c r="ET15">
        <v>1.89</v>
      </c>
      <c r="EU15">
        <v>0.54</v>
      </c>
      <c r="EV15">
        <v>0.6</v>
      </c>
      <c r="EW15">
        <v>2</v>
      </c>
      <c r="EX15">
        <v>1.47</v>
      </c>
      <c r="EY15">
        <v>1.69</v>
      </c>
      <c r="EZ15">
        <v>1.38</v>
      </c>
      <c r="FA15">
        <v>1.27</v>
      </c>
      <c r="FB15">
        <v>1.04</v>
      </c>
      <c r="FC15">
        <v>143.16999999999999</v>
      </c>
      <c r="FD15">
        <v>139.08000000000001</v>
      </c>
      <c r="FE15">
        <v>40.9</v>
      </c>
      <c r="FF15">
        <v>40.9</v>
      </c>
      <c r="FK15">
        <v>20.78</v>
      </c>
      <c r="FL15">
        <v>672</v>
      </c>
      <c r="FM15">
        <v>0</v>
      </c>
      <c r="FN15">
        <v>0</v>
      </c>
      <c r="FO15">
        <v>0</v>
      </c>
      <c r="FP15">
        <v>0</v>
      </c>
      <c r="FQ15">
        <v>672</v>
      </c>
      <c r="FR15">
        <v>0</v>
      </c>
      <c r="FS15">
        <v>7044.34</v>
      </c>
      <c r="FT15">
        <v>112.28</v>
      </c>
      <c r="FW15">
        <v>0.41</v>
      </c>
      <c r="FX15">
        <v>1.1299999999999999</v>
      </c>
      <c r="FY15">
        <v>0.28999999999999998</v>
      </c>
      <c r="FZ15">
        <v>0.87</v>
      </c>
      <c r="GA15">
        <v>0.77</v>
      </c>
      <c r="GB15">
        <v>0.57999999999999996</v>
      </c>
      <c r="GC15">
        <v>282.25</v>
      </c>
      <c r="GD15">
        <v>81.8</v>
      </c>
      <c r="GG15" t="s">
        <v>210</v>
      </c>
    </row>
    <row r="16" spans="1:189" x14ac:dyDescent="0.25">
      <c r="A16" s="1">
        <v>14</v>
      </c>
      <c r="B16" t="s">
        <v>241</v>
      </c>
      <c r="C16" t="s">
        <v>189</v>
      </c>
      <c r="D16" t="s">
        <v>242</v>
      </c>
      <c r="E16" t="s">
        <v>243</v>
      </c>
      <c r="F16" t="s">
        <v>192</v>
      </c>
      <c r="G16" t="s">
        <v>193</v>
      </c>
      <c r="H16" t="s">
        <v>194</v>
      </c>
      <c r="I16" t="s">
        <v>195</v>
      </c>
      <c r="J16" t="s">
        <v>196</v>
      </c>
      <c r="K16" t="s">
        <v>197</v>
      </c>
      <c r="L16" t="s">
        <v>198</v>
      </c>
      <c r="M16" t="s">
        <v>199</v>
      </c>
      <c r="N16" t="s">
        <v>244</v>
      </c>
      <c r="O16">
        <v>744</v>
      </c>
      <c r="P16" t="s">
        <v>245</v>
      </c>
      <c r="Q16" t="s">
        <v>246</v>
      </c>
      <c r="R16" t="s">
        <v>203</v>
      </c>
      <c r="S16" t="s">
        <v>203</v>
      </c>
      <c r="T16" t="s">
        <v>203</v>
      </c>
      <c r="U16" t="s">
        <v>211</v>
      </c>
      <c r="V16" t="s">
        <v>212</v>
      </c>
      <c r="W16" t="s">
        <v>213</v>
      </c>
      <c r="X16" t="s">
        <v>206</v>
      </c>
      <c r="Y16" t="s">
        <v>206</v>
      </c>
      <c r="Z16" t="s">
        <v>207</v>
      </c>
      <c r="AA16" t="s">
        <v>207</v>
      </c>
      <c r="AB16">
        <v>35.89</v>
      </c>
      <c r="AC16">
        <v>107.28</v>
      </c>
      <c r="AD16">
        <v>103.99</v>
      </c>
      <c r="AE16">
        <v>35.090000000000003</v>
      </c>
      <c r="AF16">
        <v>10.25</v>
      </c>
      <c r="AG16">
        <v>30.65</v>
      </c>
      <c r="AH16">
        <v>30.58</v>
      </c>
      <c r="AI16">
        <v>10.32</v>
      </c>
      <c r="AJ16">
        <v>6.84</v>
      </c>
      <c r="AK16">
        <v>78.08</v>
      </c>
      <c r="AL16">
        <v>4.41</v>
      </c>
      <c r="AM16">
        <v>20.98</v>
      </c>
      <c r="AN16">
        <v>23.6</v>
      </c>
      <c r="AO16">
        <v>19.600000000000001</v>
      </c>
      <c r="AP16">
        <v>24.1</v>
      </c>
      <c r="AQ16">
        <v>19.100000000000001</v>
      </c>
      <c r="AR16">
        <v>21.6</v>
      </c>
      <c r="AS16">
        <v>12.6</v>
      </c>
      <c r="AT16">
        <v>21.58</v>
      </c>
      <c r="AU16">
        <v>22.14</v>
      </c>
      <c r="AV16">
        <v>22.12</v>
      </c>
      <c r="AW16">
        <v>22.19</v>
      </c>
      <c r="AX16">
        <v>5.04</v>
      </c>
      <c r="AY16">
        <v>6.62</v>
      </c>
      <c r="AZ16">
        <v>5.04</v>
      </c>
      <c r="BA16">
        <v>6.62</v>
      </c>
      <c r="BB16">
        <v>5.04</v>
      </c>
      <c r="BC16">
        <v>6.62</v>
      </c>
      <c r="BD16">
        <v>5.04</v>
      </c>
      <c r="BE16">
        <v>6.62</v>
      </c>
      <c r="BF16">
        <v>744</v>
      </c>
      <c r="BG16">
        <v>744</v>
      </c>
      <c r="BH16">
        <v>744</v>
      </c>
      <c r="BI16">
        <v>743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744</v>
      </c>
      <c r="CA16">
        <v>744</v>
      </c>
      <c r="CB16">
        <v>744</v>
      </c>
      <c r="CC16">
        <v>744</v>
      </c>
      <c r="CD16">
        <v>0</v>
      </c>
      <c r="CE16">
        <v>0</v>
      </c>
      <c r="CF16">
        <v>0</v>
      </c>
      <c r="CG16">
        <v>0</v>
      </c>
      <c r="CH16">
        <v>8989</v>
      </c>
      <c r="CI16">
        <v>250.46</v>
      </c>
      <c r="CJ16">
        <v>17592.990000000002</v>
      </c>
      <c r="CK16">
        <v>164</v>
      </c>
      <c r="CL16">
        <v>4655.3900000000003</v>
      </c>
      <c r="CM16">
        <v>44.77</v>
      </c>
      <c r="CN16">
        <v>2504.75</v>
      </c>
      <c r="CO16">
        <v>71.38</v>
      </c>
      <c r="CP16">
        <v>9.34</v>
      </c>
      <c r="CQ16">
        <v>14582.4</v>
      </c>
      <c r="CR16">
        <v>17558.400000000001</v>
      </c>
      <c r="CS16">
        <v>14582.4</v>
      </c>
      <c r="CT16">
        <v>17558.400000000001</v>
      </c>
      <c r="CU16">
        <v>14582.4</v>
      </c>
      <c r="CV16">
        <v>17558.400000000001</v>
      </c>
      <c r="CW16">
        <v>14582.4</v>
      </c>
      <c r="CX16">
        <v>17558.400000000001</v>
      </c>
      <c r="CY16">
        <v>3.88</v>
      </c>
      <c r="CZ16">
        <v>23.23</v>
      </c>
      <c r="DA16">
        <v>6.39</v>
      </c>
      <c r="DB16">
        <v>3.63</v>
      </c>
      <c r="DC16">
        <v>1.63</v>
      </c>
      <c r="DD16">
        <v>0.82</v>
      </c>
      <c r="DE16">
        <v>0.44</v>
      </c>
      <c r="DF16">
        <v>0.14000000000000001</v>
      </c>
      <c r="DG16">
        <v>2.81</v>
      </c>
      <c r="DH16">
        <v>1.24</v>
      </c>
      <c r="DI16">
        <v>16.12</v>
      </c>
      <c r="DJ16">
        <v>0.63</v>
      </c>
      <c r="DK16">
        <v>4.53</v>
      </c>
      <c r="DL16">
        <v>0.33</v>
      </c>
      <c r="DM16">
        <v>2.4700000000000002</v>
      </c>
      <c r="DN16">
        <v>0.1</v>
      </c>
      <c r="DO16">
        <v>302.99</v>
      </c>
      <c r="DP16">
        <v>324.17</v>
      </c>
      <c r="DQ16">
        <v>213.19</v>
      </c>
      <c r="DR16">
        <v>227.17</v>
      </c>
      <c r="DS16">
        <v>21.86</v>
      </c>
      <c r="DT16">
        <v>22.16</v>
      </c>
      <c r="DU16">
        <v>744</v>
      </c>
      <c r="DV16">
        <v>743.5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744</v>
      </c>
      <c r="EF16">
        <v>744</v>
      </c>
      <c r="EG16">
        <v>0</v>
      </c>
      <c r="EH16">
        <v>0</v>
      </c>
      <c r="EI16">
        <v>13291</v>
      </c>
      <c r="EJ16">
        <v>3580.07</v>
      </c>
      <c r="EK16">
        <v>207.23</v>
      </c>
      <c r="EL16">
        <v>58.08</v>
      </c>
      <c r="EQ16">
        <v>3.4</v>
      </c>
      <c r="ER16">
        <v>3.75</v>
      </c>
      <c r="ES16">
        <v>0.31</v>
      </c>
      <c r="ET16">
        <v>0.22</v>
      </c>
      <c r="EU16">
        <v>2.37</v>
      </c>
      <c r="EV16">
        <v>2.62</v>
      </c>
      <c r="EW16">
        <v>0.23</v>
      </c>
      <c r="EX16">
        <v>0.16</v>
      </c>
      <c r="EY16">
        <v>1.85</v>
      </c>
      <c r="EZ16">
        <v>1.98</v>
      </c>
      <c r="FA16">
        <v>1.3</v>
      </c>
      <c r="FB16">
        <v>1.39</v>
      </c>
      <c r="FC16">
        <v>143.16999999999999</v>
      </c>
      <c r="FD16">
        <v>139.08000000000001</v>
      </c>
      <c r="FE16">
        <v>40.9</v>
      </c>
      <c r="FF16">
        <v>40.9</v>
      </c>
      <c r="FK16">
        <v>22.01</v>
      </c>
      <c r="FL16">
        <v>743.75</v>
      </c>
      <c r="FM16">
        <v>0</v>
      </c>
      <c r="FN16">
        <v>0</v>
      </c>
      <c r="FO16">
        <v>0</v>
      </c>
      <c r="FP16">
        <v>0</v>
      </c>
      <c r="FQ16">
        <v>744</v>
      </c>
      <c r="FR16">
        <v>0</v>
      </c>
      <c r="FS16">
        <v>8435.5300000000007</v>
      </c>
      <c r="FT16">
        <v>132.65</v>
      </c>
      <c r="FW16">
        <v>1.79</v>
      </c>
      <c r="FX16">
        <v>0.13</v>
      </c>
      <c r="FY16">
        <v>1.25</v>
      </c>
      <c r="FZ16">
        <v>0.1</v>
      </c>
      <c r="GA16">
        <v>0.96</v>
      </c>
      <c r="GB16">
        <v>0.67</v>
      </c>
      <c r="GC16">
        <v>282.25</v>
      </c>
      <c r="GD16">
        <v>81.8</v>
      </c>
      <c r="GG16" t="s">
        <v>213</v>
      </c>
    </row>
    <row r="17" spans="1:189" x14ac:dyDescent="0.25">
      <c r="A17" s="1">
        <v>15</v>
      </c>
      <c r="B17" t="s">
        <v>241</v>
      </c>
      <c r="C17" t="s">
        <v>189</v>
      </c>
      <c r="D17" t="s">
        <v>242</v>
      </c>
      <c r="E17" t="s">
        <v>243</v>
      </c>
      <c r="F17" t="s">
        <v>192</v>
      </c>
      <c r="G17" t="s">
        <v>193</v>
      </c>
      <c r="H17" t="s">
        <v>194</v>
      </c>
      <c r="I17" t="s">
        <v>195</v>
      </c>
      <c r="J17" t="s">
        <v>196</v>
      </c>
      <c r="K17" t="s">
        <v>197</v>
      </c>
      <c r="L17" t="s">
        <v>198</v>
      </c>
      <c r="M17" t="s">
        <v>199</v>
      </c>
      <c r="N17" t="s">
        <v>244</v>
      </c>
      <c r="O17">
        <v>720</v>
      </c>
      <c r="P17" t="s">
        <v>245</v>
      </c>
      <c r="Q17" t="s">
        <v>246</v>
      </c>
      <c r="R17" t="s">
        <v>203</v>
      </c>
      <c r="S17" t="s">
        <v>203</v>
      </c>
      <c r="T17" t="s">
        <v>203</v>
      </c>
      <c r="U17" t="s">
        <v>214</v>
      </c>
      <c r="V17" t="s">
        <v>215</v>
      </c>
      <c r="W17" t="s">
        <v>216</v>
      </c>
      <c r="X17" t="s">
        <v>206</v>
      </c>
      <c r="Y17" t="s">
        <v>206</v>
      </c>
      <c r="Z17" t="s">
        <v>207</v>
      </c>
      <c r="AA17" t="s">
        <v>207</v>
      </c>
      <c r="AB17">
        <v>35.89</v>
      </c>
      <c r="AC17">
        <v>107.28</v>
      </c>
      <c r="AD17">
        <v>103.99</v>
      </c>
      <c r="AE17">
        <v>35.090000000000003</v>
      </c>
      <c r="AF17">
        <v>10.25</v>
      </c>
      <c r="AG17">
        <v>30.65</v>
      </c>
      <c r="AH17">
        <v>30.58</v>
      </c>
      <c r="AI17">
        <v>10.32</v>
      </c>
      <c r="AJ17">
        <v>8.32</v>
      </c>
      <c r="AK17">
        <v>75.72</v>
      </c>
      <c r="AL17">
        <v>3.72</v>
      </c>
      <c r="AM17">
        <v>21.46</v>
      </c>
      <c r="AN17">
        <v>23.63</v>
      </c>
      <c r="AO17">
        <v>19.63</v>
      </c>
      <c r="AP17">
        <v>24.13</v>
      </c>
      <c r="AQ17">
        <v>19.13</v>
      </c>
      <c r="AR17">
        <v>21.7</v>
      </c>
      <c r="AS17">
        <v>12.63</v>
      </c>
      <c r="AT17">
        <v>22.4</v>
      </c>
      <c r="AU17">
        <v>22.84</v>
      </c>
      <c r="AV17">
        <v>22.81</v>
      </c>
      <c r="AW17">
        <v>22.87</v>
      </c>
      <c r="AX17">
        <v>7.73</v>
      </c>
      <c r="AY17">
        <v>8.0500000000000007</v>
      </c>
      <c r="AZ17">
        <v>7.73</v>
      </c>
      <c r="BA17">
        <v>8.0500000000000007</v>
      </c>
      <c r="BB17">
        <v>7.73</v>
      </c>
      <c r="BC17">
        <v>8.0500000000000007</v>
      </c>
      <c r="BD17">
        <v>7.73</v>
      </c>
      <c r="BE17">
        <v>8.0500000000000007</v>
      </c>
      <c r="BF17">
        <v>720</v>
      </c>
      <c r="BG17">
        <v>719.5</v>
      </c>
      <c r="BH17">
        <v>720</v>
      </c>
      <c r="BI17">
        <v>719.5</v>
      </c>
      <c r="BJ17">
        <v>96</v>
      </c>
      <c r="BK17">
        <v>95.5</v>
      </c>
      <c r="BL17">
        <v>96</v>
      </c>
      <c r="BM17">
        <v>96</v>
      </c>
      <c r="BN17">
        <v>0</v>
      </c>
      <c r="BO17">
        <v>0.5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624</v>
      </c>
      <c r="CA17">
        <v>624</v>
      </c>
      <c r="CB17">
        <v>624</v>
      </c>
      <c r="CC17">
        <v>624</v>
      </c>
      <c r="CD17">
        <v>0</v>
      </c>
      <c r="CE17">
        <v>0</v>
      </c>
      <c r="CF17">
        <v>0</v>
      </c>
      <c r="CG17">
        <v>0</v>
      </c>
      <c r="CH17">
        <v>8788.3799999999992</v>
      </c>
      <c r="CI17">
        <v>244.87</v>
      </c>
      <c r="CJ17">
        <v>14843.15</v>
      </c>
      <c r="CK17">
        <v>138.36000000000001</v>
      </c>
      <c r="CL17">
        <v>3811.74</v>
      </c>
      <c r="CM17">
        <v>36.659999999999997</v>
      </c>
      <c r="CN17">
        <v>1631.01</v>
      </c>
      <c r="CO17">
        <v>46.48</v>
      </c>
      <c r="CP17">
        <v>14.5</v>
      </c>
      <c r="CQ17">
        <v>14133.75</v>
      </c>
      <c r="CR17">
        <v>17013.75</v>
      </c>
      <c r="CS17">
        <v>14133.75</v>
      </c>
      <c r="CT17">
        <v>17013.75</v>
      </c>
      <c r="CU17">
        <v>14133.75</v>
      </c>
      <c r="CV17">
        <v>17013.75</v>
      </c>
      <c r="CW17">
        <v>14133.75</v>
      </c>
      <c r="CX17">
        <v>17013.75</v>
      </c>
      <c r="CY17">
        <v>14.26</v>
      </c>
      <c r="CZ17">
        <v>56.14</v>
      </c>
      <c r="DA17">
        <v>15.12</v>
      </c>
      <c r="DB17">
        <v>8.57</v>
      </c>
      <c r="DC17">
        <v>0.31</v>
      </c>
      <c r="DD17">
        <v>0.28999999999999998</v>
      </c>
      <c r="DE17">
        <v>0.1</v>
      </c>
      <c r="DF17">
        <v>0.03</v>
      </c>
      <c r="DG17">
        <v>9.24</v>
      </c>
      <c r="DH17">
        <v>0.24</v>
      </c>
      <c r="DI17">
        <v>31.97</v>
      </c>
      <c r="DJ17">
        <v>0.24</v>
      </c>
      <c r="DK17">
        <v>9.43</v>
      </c>
      <c r="DL17">
        <v>0.08</v>
      </c>
      <c r="DM17">
        <v>4.92</v>
      </c>
      <c r="DN17">
        <v>0.03</v>
      </c>
      <c r="DO17">
        <v>727.67</v>
      </c>
      <c r="DP17">
        <v>728.48</v>
      </c>
      <c r="DQ17">
        <v>427.36</v>
      </c>
      <c r="DR17">
        <v>442.3</v>
      </c>
      <c r="DS17">
        <v>22.62</v>
      </c>
      <c r="DT17">
        <v>22.84</v>
      </c>
      <c r="DU17">
        <v>719.75</v>
      </c>
      <c r="DV17">
        <v>719.75</v>
      </c>
      <c r="DW17">
        <v>95.75</v>
      </c>
      <c r="DX17">
        <v>96</v>
      </c>
      <c r="DY17">
        <v>0.25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624</v>
      </c>
      <c r="EF17">
        <v>624</v>
      </c>
      <c r="EG17">
        <v>0</v>
      </c>
      <c r="EH17">
        <v>0</v>
      </c>
      <c r="EI17">
        <v>11815.76</v>
      </c>
      <c r="EJ17">
        <v>2721.38</v>
      </c>
      <c r="EK17">
        <v>191.62</v>
      </c>
      <c r="EL17">
        <v>41.57</v>
      </c>
      <c r="EQ17">
        <v>8.82</v>
      </c>
      <c r="ER17">
        <v>8.86</v>
      </c>
      <c r="ES17">
        <v>7.0000000000000007E-2</v>
      </c>
      <c r="ET17">
        <v>0.05</v>
      </c>
      <c r="EU17">
        <v>5.16</v>
      </c>
      <c r="EV17">
        <v>5.37</v>
      </c>
      <c r="EW17">
        <v>0.06</v>
      </c>
      <c r="EX17">
        <v>0.04</v>
      </c>
      <c r="EY17">
        <v>4.45</v>
      </c>
      <c r="EZ17">
        <v>4.45</v>
      </c>
      <c r="FA17">
        <v>2.61</v>
      </c>
      <c r="FB17">
        <v>2.7</v>
      </c>
      <c r="FC17">
        <v>143.16999999999999</v>
      </c>
      <c r="FD17">
        <v>139.08000000000001</v>
      </c>
      <c r="FE17">
        <v>40.9</v>
      </c>
      <c r="FF17">
        <v>40.9</v>
      </c>
      <c r="FK17">
        <v>22.73</v>
      </c>
      <c r="FL17">
        <v>719.75</v>
      </c>
      <c r="FM17">
        <v>95.88</v>
      </c>
      <c r="FN17">
        <v>0.12</v>
      </c>
      <c r="FO17">
        <v>0</v>
      </c>
      <c r="FP17">
        <v>0</v>
      </c>
      <c r="FQ17">
        <v>624</v>
      </c>
      <c r="FR17">
        <v>0</v>
      </c>
      <c r="FS17">
        <v>7268.57</v>
      </c>
      <c r="FT17">
        <v>116.59</v>
      </c>
      <c r="FW17">
        <v>4.42</v>
      </c>
      <c r="FX17">
        <v>0.03</v>
      </c>
      <c r="FY17">
        <v>2.63</v>
      </c>
      <c r="FZ17">
        <v>0.03</v>
      </c>
      <c r="GA17">
        <v>2.23</v>
      </c>
      <c r="GB17">
        <v>1.33</v>
      </c>
      <c r="GC17">
        <v>282.25</v>
      </c>
      <c r="GD17">
        <v>81.8</v>
      </c>
      <c r="GG17" t="s">
        <v>216</v>
      </c>
    </row>
    <row r="18" spans="1:189" x14ac:dyDescent="0.25">
      <c r="A18" s="1">
        <v>16</v>
      </c>
      <c r="B18" t="s">
        <v>241</v>
      </c>
      <c r="C18" t="s">
        <v>189</v>
      </c>
      <c r="D18" t="s">
        <v>242</v>
      </c>
      <c r="E18" t="s">
        <v>243</v>
      </c>
      <c r="F18" t="s">
        <v>192</v>
      </c>
      <c r="G18" t="s">
        <v>193</v>
      </c>
      <c r="H18" t="s">
        <v>194</v>
      </c>
      <c r="I18" t="s">
        <v>195</v>
      </c>
      <c r="J18" t="s">
        <v>196</v>
      </c>
      <c r="K18" t="s">
        <v>197</v>
      </c>
      <c r="L18" t="s">
        <v>198</v>
      </c>
      <c r="M18" t="s">
        <v>199</v>
      </c>
      <c r="N18" t="s">
        <v>244</v>
      </c>
      <c r="O18">
        <v>744</v>
      </c>
      <c r="P18" t="s">
        <v>245</v>
      </c>
      <c r="Q18" t="s">
        <v>246</v>
      </c>
      <c r="R18" t="s">
        <v>203</v>
      </c>
      <c r="S18" t="s">
        <v>203</v>
      </c>
      <c r="T18" t="s">
        <v>203</v>
      </c>
      <c r="U18" t="s">
        <v>217</v>
      </c>
      <c r="V18" t="s">
        <v>218</v>
      </c>
      <c r="W18" t="s">
        <v>219</v>
      </c>
      <c r="X18" t="s">
        <v>206</v>
      </c>
      <c r="Y18" t="s">
        <v>206</v>
      </c>
      <c r="Z18" t="s">
        <v>207</v>
      </c>
      <c r="AA18" t="s">
        <v>207</v>
      </c>
      <c r="AB18">
        <v>35.89</v>
      </c>
      <c r="AC18">
        <v>107.28</v>
      </c>
      <c r="AD18">
        <v>103.99</v>
      </c>
      <c r="AE18">
        <v>35.090000000000003</v>
      </c>
      <c r="AF18">
        <v>10.25</v>
      </c>
      <c r="AG18">
        <v>30.65</v>
      </c>
      <c r="AH18">
        <v>30.58</v>
      </c>
      <c r="AI18">
        <v>10.32</v>
      </c>
      <c r="AJ18">
        <v>12.47</v>
      </c>
      <c r="AK18">
        <v>73.459999999999994</v>
      </c>
      <c r="AL18">
        <v>3.43</v>
      </c>
      <c r="AM18">
        <v>22.63</v>
      </c>
      <c r="AN18">
        <v>24.16</v>
      </c>
      <c r="AO18">
        <v>20.16</v>
      </c>
      <c r="AP18">
        <v>24.66</v>
      </c>
      <c r="AQ18">
        <v>19.66</v>
      </c>
      <c r="AR18">
        <v>22.57</v>
      </c>
      <c r="AS18">
        <v>13.16</v>
      </c>
      <c r="AT18">
        <v>23.74</v>
      </c>
      <c r="AU18">
        <v>23.9</v>
      </c>
      <c r="AV18">
        <v>23.92</v>
      </c>
      <c r="AW18">
        <v>23.91</v>
      </c>
      <c r="AX18">
        <v>10.32</v>
      </c>
      <c r="AY18">
        <v>11.6</v>
      </c>
      <c r="AZ18">
        <v>10.32</v>
      </c>
      <c r="BA18">
        <v>11.6</v>
      </c>
      <c r="BB18">
        <v>10.32</v>
      </c>
      <c r="BC18">
        <v>11.6</v>
      </c>
      <c r="BD18">
        <v>10.32</v>
      </c>
      <c r="BE18">
        <v>11.6</v>
      </c>
      <c r="BF18">
        <v>744</v>
      </c>
      <c r="BG18">
        <v>744</v>
      </c>
      <c r="BH18">
        <v>744</v>
      </c>
      <c r="BI18">
        <v>743.5</v>
      </c>
      <c r="BJ18">
        <v>599.5</v>
      </c>
      <c r="BK18">
        <v>599.5</v>
      </c>
      <c r="BL18">
        <v>599.5</v>
      </c>
      <c r="BM18">
        <v>599.5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144.5</v>
      </c>
      <c r="CA18">
        <v>144.5</v>
      </c>
      <c r="CB18">
        <v>144.5</v>
      </c>
      <c r="CC18">
        <v>144.5</v>
      </c>
      <c r="CD18">
        <v>0</v>
      </c>
      <c r="CE18">
        <v>0</v>
      </c>
      <c r="CF18">
        <v>0</v>
      </c>
      <c r="CG18">
        <v>0</v>
      </c>
      <c r="CH18">
        <v>6956.48</v>
      </c>
      <c r="CI18">
        <v>193.83</v>
      </c>
      <c r="CJ18">
        <v>12994.55</v>
      </c>
      <c r="CK18">
        <v>121.13</v>
      </c>
      <c r="CL18">
        <v>2923.86</v>
      </c>
      <c r="CM18">
        <v>28.12</v>
      </c>
      <c r="CN18">
        <v>2091.48</v>
      </c>
      <c r="CO18">
        <v>59.6</v>
      </c>
      <c r="CP18">
        <v>22.29</v>
      </c>
      <c r="CQ18">
        <v>15001.61</v>
      </c>
      <c r="CR18">
        <v>17977.61</v>
      </c>
      <c r="CS18">
        <v>15001.61</v>
      </c>
      <c r="CT18">
        <v>17977.61</v>
      </c>
      <c r="CU18">
        <v>15001.61</v>
      </c>
      <c r="CV18">
        <v>17977.61</v>
      </c>
      <c r="CW18">
        <v>15001.61</v>
      </c>
      <c r="CX18">
        <v>17977.61</v>
      </c>
      <c r="CY18">
        <v>31.96</v>
      </c>
      <c r="CZ18">
        <v>93.36</v>
      </c>
      <c r="DA18">
        <v>29.03</v>
      </c>
      <c r="DB18">
        <v>13.77</v>
      </c>
      <c r="DC18">
        <v>0</v>
      </c>
      <c r="DD18">
        <v>0</v>
      </c>
      <c r="DE18">
        <v>0</v>
      </c>
      <c r="DF18">
        <v>0</v>
      </c>
      <c r="DG18">
        <v>18.670000000000002</v>
      </c>
      <c r="DH18">
        <v>0</v>
      </c>
      <c r="DI18">
        <v>52.99</v>
      </c>
      <c r="DJ18">
        <v>0</v>
      </c>
      <c r="DK18">
        <v>16.79</v>
      </c>
      <c r="DL18">
        <v>0</v>
      </c>
      <c r="DM18">
        <v>8.01</v>
      </c>
      <c r="DN18">
        <v>0</v>
      </c>
      <c r="DO18">
        <v>1284.52</v>
      </c>
      <c r="DP18">
        <v>1308.75</v>
      </c>
      <c r="DQ18">
        <v>734.46</v>
      </c>
      <c r="DR18">
        <v>758.31</v>
      </c>
      <c r="DS18">
        <v>23.82</v>
      </c>
      <c r="DT18">
        <v>23.92</v>
      </c>
      <c r="DU18">
        <v>744</v>
      </c>
      <c r="DV18">
        <v>743.75</v>
      </c>
      <c r="DW18">
        <v>599.5</v>
      </c>
      <c r="DX18">
        <v>599.5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144.5</v>
      </c>
      <c r="EF18">
        <v>144.5</v>
      </c>
      <c r="EG18">
        <v>0</v>
      </c>
      <c r="EH18">
        <v>0</v>
      </c>
      <c r="EI18">
        <v>9975.52</v>
      </c>
      <c r="EJ18">
        <v>2507.67</v>
      </c>
      <c r="EK18">
        <v>157.47999999999999</v>
      </c>
      <c r="EL18">
        <v>43.86</v>
      </c>
      <c r="EQ18">
        <v>15.7</v>
      </c>
      <c r="ER18">
        <v>16</v>
      </c>
      <c r="ES18">
        <v>0</v>
      </c>
      <c r="ET18">
        <v>0</v>
      </c>
      <c r="EU18">
        <v>8.98</v>
      </c>
      <c r="EV18">
        <v>9.27</v>
      </c>
      <c r="EW18">
        <v>0</v>
      </c>
      <c r="EX18">
        <v>0</v>
      </c>
      <c r="EY18">
        <v>7.85</v>
      </c>
      <c r="EZ18">
        <v>8</v>
      </c>
      <c r="FA18">
        <v>4.49</v>
      </c>
      <c r="FB18">
        <v>4.6399999999999997</v>
      </c>
      <c r="FC18">
        <v>143.16999999999999</v>
      </c>
      <c r="FD18">
        <v>139.08000000000001</v>
      </c>
      <c r="FE18">
        <v>40.9</v>
      </c>
      <c r="FF18">
        <v>40.9</v>
      </c>
      <c r="FK18">
        <v>23.87</v>
      </c>
      <c r="FL18">
        <v>743.88</v>
      </c>
      <c r="FM18">
        <v>599.5</v>
      </c>
      <c r="FN18">
        <v>0</v>
      </c>
      <c r="FO18">
        <v>0</v>
      </c>
      <c r="FP18">
        <v>0</v>
      </c>
      <c r="FQ18">
        <v>144.5</v>
      </c>
      <c r="FR18">
        <v>0</v>
      </c>
      <c r="FS18">
        <v>6241.59</v>
      </c>
      <c r="FT18">
        <v>100.67</v>
      </c>
      <c r="FW18">
        <v>7.93</v>
      </c>
      <c r="FX18">
        <v>0</v>
      </c>
      <c r="FY18">
        <v>4.5599999999999996</v>
      </c>
      <c r="FZ18">
        <v>0</v>
      </c>
      <c r="GA18">
        <v>3.96</v>
      </c>
      <c r="GB18">
        <v>2.2799999999999998</v>
      </c>
      <c r="GC18">
        <v>282.25</v>
      </c>
      <c r="GD18">
        <v>81.8</v>
      </c>
      <c r="GG18" t="s">
        <v>219</v>
      </c>
    </row>
    <row r="19" spans="1:189" x14ac:dyDescent="0.25">
      <c r="A19" s="1">
        <v>17</v>
      </c>
      <c r="B19" t="s">
        <v>241</v>
      </c>
      <c r="C19" t="s">
        <v>189</v>
      </c>
      <c r="D19" t="s">
        <v>242</v>
      </c>
      <c r="E19" t="s">
        <v>243</v>
      </c>
      <c r="F19" t="s">
        <v>192</v>
      </c>
      <c r="G19" t="s">
        <v>193</v>
      </c>
      <c r="H19" t="s">
        <v>194</v>
      </c>
      <c r="I19" t="s">
        <v>195</v>
      </c>
      <c r="J19" t="s">
        <v>196</v>
      </c>
      <c r="K19" t="s">
        <v>197</v>
      </c>
      <c r="L19" t="s">
        <v>198</v>
      </c>
      <c r="M19" t="s">
        <v>199</v>
      </c>
      <c r="N19" t="s">
        <v>244</v>
      </c>
      <c r="O19">
        <v>720</v>
      </c>
      <c r="P19" t="s">
        <v>245</v>
      </c>
      <c r="Q19" t="s">
        <v>246</v>
      </c>
      <c r="R19" t="s">
        <v>203</v>
      </c>
      <c r="S19" t="s">
        <v>203</v>
      </c>
      <c r="T19" t="s">
        <v>203</v>
      </c>
      <c r="U19" t="s">
        <v>220</v>
      </c>
      <c r="V19" t="s">
        <v>221</v>
      </c>
      <c r="W19" t="s">
        <v>222</v>
      </c>
      <c r="X19" t="s">
        <v>206</v>
      </c>
      <c r="Y19" t="s">
        <v>206</v>
      </c>
      <c r="Z19" t="s">
        <v>207</v>
      </c>
      <c r="AA19" t="s">
        <v>207</v>
      </c>
      <c r="AB19">
        <v>35.89</v>
      </c>
      <c r="AC19">
        <v>107.28</v>
      </c>
      <c r="AD19">
        <v>103.99</v>
      </c>
      <c r="AE19">
        <v>35.090000000000003</v>
      </c>
      <c r="AF19">
        <v>10.25</v>
      </c>
      <c r="AG19">
        <v>30.65</v>
      </c>
      <c r="AH19">
        <v>30.58</v>
      </c>
      <c r="AI19">
        <v>10.32</v>
      </c>
      <c r="AJ19">
        <v>15.01</v>
      </c>
      <c r="AK19">
        <v>70.819999999999993</v>
      </c>
      <c r="AL19">
        <v>3.34</v>
      </c>
      <c r="AM19">
        <v>23.48</v>
      </c>
      <c r="AN19">
        <v>24.98</v>
      </c>
      <c r="AO19">
        <v>20.98</v>
      </c>
      <c r="AP19">
        <v>25.48</v>
      </c>
      <c r="AQ19">
        <v>20.48</v>
      </c>
      <c r="AR19">
        <v>23.48</v>
      </c>
      <c r="AS19">
        <v>13.98</v>
      </c>
      <c r="AT19">
        <v>24.66</v>
      </c>
      <c r="AU19">
        <v>24.78</v>
      </c>
      <c r="AV19">
        <v>24.79</v>
      </c>
      <c r="AW19">
        <v>24.8</v>
      </c>
      <c r="AX19">
        <v>13.29</v>
      </c>
      <c r="AY19">
        <v>14.18</v>
      </c>
      <c r="AZ19">
        <v>13.29</v>
      </c>
      <c r="BA19">
        <v>14.18</v>
      </c>
      <c r="BB19">
        <v>13.29</v>
      </c>
      <c r="BC19">
        <v>14.18</v>
      </c>
      <c r="BD19">
        <v>13.29</v>
      </c>
      <c r="BE19">
        <v>14.18</v>
      </c>
      <c r="BF19">
        <v>720</v>
      </c>
      <c r="BG19">
        <v>720</v>
      </c>
      <c r="BH19">
        <v>720</v>
      </c>
      <c r="BI19">
        <v>720</v>
      </c>
      <c r="BJ19">
        <v>720</v>
      </c>
      <c r="BK19">
        <v>720</v>
      </c>
      <c r="BL19">
        <v>720</v>
      </c>
      <c r="BM19">
        <v>720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6793.36</v>
      </c>
      <c r="CI19">
        <v>189.28</v>
      </c>
      <c r="CJ19">
        <v>10832.11</v>
      </c>
      <c r="CK19">
        <v>100.97</v>
      </c>
      <c r="CL19">
        <v>3654.09</v>
      </c>
      <c r="CM19">
        <v>35.14</v>
      </c>
      <c r="CN19">
        <v>943.85</v>
      </c>
      <c r="CO19">
        <v>26.9</v>
      </c>
      <c r="CP19">
        <v>21.62</v>
      </c>
      <c r="CQ19">
        <v>15104.01</v>
      </c>
      <c r="CR19">
        <v>17984.009999999998</v>
      </c>
      <c r="CS19">
        <v>15104.01</v>
      </c>
      <c r="CT19">
        <v>17984.009999999998</v>
      </c>
      <c r="CU19">
        <v>15104.01</v>
      </c>
      <c r="CV19">
        <v>17984.009999999998</v>
      </c>
      <c r="CW19">
        <v>15104.01</v>
      </c>
      <c r="CX19">
        <v>17984.009999999998</v>
      </c>
      <c r="CY19">
        <v>31.83</v>
      </c>
      <c r="CZ19">
        <v>88.22</v>
      </c>
      <c r="DA19">
        <v>28.67</v>
      </c>
      <c r="DB19">
        <v>13.62</v>
      </c>
      <c r="DC19">
        <v>0</v>
      </c>
      <c r="DD19">
        <v>0</v>
      </c>
      <c r="DE19">
        <v>0</v>
      </c>
      <c r="DF19">
        <v>0</v>
      </c>
      <c r="DG19">
        <v>18.37</v>
      </c>
      <c r="DH19">
        <v>0</v>
      </c>
      <c r="DI19">
        <v>50.59</v>
      </c>
      <c r="DJ19">
        <v>0</v>
      </c>
      <c r="DK19">
        <v>16.34</v>
      </c>
      <c r="DL19">
        <v>0</v>
      </c>
      <c r="DM19">
        <v>7.91</v>
      </c>
      <c r="DN19">
        <v>0</v>
      </c>
      <c r="DO19">
        <v>1230.5</v>
      </c>
      <c r="DP19">
        <v>1293.22</v>
      </c>
      <c r="DQ19">
        <v>706.83</v>
      </c>
      <c r="DR19">
        <v>741.53</v>
      </c>
      <c r="DS19">
        <v>24.72</v>
      </c>
      <c r="DT19">
        <v>24.8</v>
      </c>
      <c r="DU19">
        <v>720</v>
      </c>
      <c r="DV19">
        <v>720</v>
      </c>
      <c r="DW19">
        <v>720</v>
      </c>
      <c r="DX19">
        <v>720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8812.74</v>
      </c>
      <c r="EJ19">
        <v>2298.9699999999998</v>
      </c>
      <c r="EK19">
        <v>145.12</v>
      </c>
      <c r="EL19">
        <v>31.02</v>
      </c>
      <c r="EQ19">
        <v>15.04</v>
      </c>
      <c r="ER19">
        <v>15.81</v>
      </c>
      <c r="ES19">
        <v>0</v>
      </c>
      <c r="ET19">
        <v>0</v>
      </c>
      <c r="EU19">
        <v>8.64</v>
      </c>
      <c r="EV19">
        <v>9.07</v>
      </c>
      <c r="EW19">
        <v>0</v>
      </c>
      <c r="EX19">
        <v>0</v>
      </c>
      <c r="EY19">
        <v>7.52</v>
      </c>
      <c r="EZ19">
        <v>7.9</v>
      </c>
      <c r="FA19">
        <v>4.32</v>
      </c>
      <c r="FB19">
        <v>4.53</v>
      </c>
      <c r="FC19">
        <v>143.16999999999999</v>
      </c>
      <c r="FD19">
        <v>139.08000000000001</v>
      </c>
      <c r="FE19">
        <v>40.9</v>
      </c>
      <c r="FF19">
        <v>40.9</v>
      </c>
      <c r="FK19">
        <v>24.76</v>
      </c>
      <c r="FL19">
        <v>720</v>
      </c>
      <c r="FM19">
        <v>720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5555.85</v>
      </c>
      <c r="FT19">
        <v>88.07</v>
      </c>
      <c r="FW19">
        <v>7.71</v>
      </c>
      <c r="FX19">
        <v>0</v>
      </c>
      <c r="FY19">
        <v>4.43</v>
      </c>
      <c r="FZ19">
        <v>0</v>
      </c>
      <c r="GA19">
        <v>3.86</v>
      </c>
      <c r="GB19">
        <v>2.21</v>
      </c>
      <c r="GC19">
        <v>282.25</v>
      </c>
      <c r="GD19">
        <v>81.8</v>
      </c>
      <c r="GG19" t="s">
        <v>222</v>
      </c>
    </row>
    <row r="20" spans="1:189" x14ac:dyDescent="0.25">
      <c r="A20" s="1">
        <v>18</v>
      </c>
      <c r="B20" t="s">
        <v>241</v>
      </c>
      <c r="C20" t="s">
        <v>189</v>
      </c>
      <c r="D20" t="s">
        <v>242</v>
      </c>
      <c r="E20" t="s">
        <v>243</v>
      </c>
      <c r="F20" t="s">
        <v>192</v>
      </c>
      <c r="G20" t="s">
        <v>193</v>
      </c>
      <c r="H20" t="s">
        <v>194</v>
      </c>
      <c r="I20" t="s">
        <v>195</v>
      </c>
      <c r="J20" t="s">
        <v>196</v>
      </c>
      <c r="K20" t="s">
        <v>197</v>
      </c>
      <c r="L20" t="s">
        <v>198</v>
      </c>
      <c r="M20" t="s">
        <v>199</v>
      </c>
      <c r="N20" t="s">
        <v>244</v>
      </c>
      <c r="O20">
        <v>744</v>
      </c>
      <c r="P20" t="s">
        <v>245</v>
      </c>
      <c r="Q20" t="s">
        <v>246</v>
      </c>
      <c r="R20" t="s">
        <v>203</v>
      </c>
      <c r="S20" t="s">
        <v>203</v>
      </c>
      <c r="T20" t="s">
        <v>203</v>
      </c>
      <c r="U20" t="s">
        <v>223</v>
      </c>
      <c r="V20" t="s">
        <v>224</v>
      </c>
      <c r="W20" t="s">
        <v>225</v>
      </c>
      <c r="X20" t="s">
        <v>206</v>
      </c>
      <c r="Y20" t="s">
        <v>206</v>
      </c>
      <c r="Z20" t="s">
        <v>207</v>
      </c>
      <c r="AA20" t="s">
        <v>207</v>
      </c>
      <c r="AB20">
        <v>35.89</v>
      </c>
      <c r="AC20">
        <v>107.28</v>
      </c>
      <c r="AD20">
        <v>103.99</v>
      </c>
      <c r="AE20">
        <v>35.090000000000003</v>
      </c>
      <c r="AF20">
        <v>10.25</v>
      </c>
      <c r="AG20">
        <v>30.65</v>
      </c>
      <c r="AH20">
        <v>30.58</v>
      </c>
      <c r="AI20">
        <v>10.32</v>
      </c>
      <c r="AJ20">
        <v>17.309999999999999</v>
      </c>
      <c r="AK20">
        <v>75.36</v>
      </c>
      <c r="AL20">
        <v>2.64</v>
      </c>
      <c r="AM20">
        <v>24.59</v>
      </c>
      <c r="AN20">
        <v>26.09</v>
      </c>
      <c r="AO20">
        <v>22.09</v>
      </c>
      <c r="AP20">
        <v>26.59</v>
      </c>
      <c r="AQ20">
        <v>21.59</v>
      </c>
      <c r="AR20">
        <v>24.59</v>
      </c>
      <c r="AS20">
        <v>15.09</v>
      </c>
      <c r="AT20">
        <v>25.95</v>
      </c>
      <c r="AU20">
        <v>26.01</v>
      </c>
      <c r="AV20">
        <v>26.01</v>
      </c>
      <c r="AW20">
        <v>26.01</v>
      </c>
      <c r="AX20">
        <v>16.59</v>
      </c>
      <c r="AY20">
        <v>17.55</v>
      </c>
      <c r="AZ20">
        <v>16.59</v>
      </c>
      <c r="BA20">
        <v>17.55</v>
      </c>
      <c r="BB20">
        <v>16.59</v>
      </c>
      <c r="BC20">
        <v>17.55</v>
      </c>
      <c r="BD20">
        <v>16.59</v>
      </c>
      <c r="BE20">
        <v>17.55</v>
      </c>
      <c r="BF20">
        <v>744</v>
      </c>
      <c r="BG20">
        <v>744</v>
      </c>
      <c r="BH20">
        <v>744</v>
      </c>
      <c r="BI20">
        <v>744</v>
      </c>
      <c r="BJ20">
        <v>744</v>
      </c>
      <c r="BK20">
        <v>744</v>
      </c>
      <c r="BL20">
        <v>744</v>
      </c>
      <c r="BM20">
        <v>744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5434.46</v>
      </c>
      <c r="CI20">
        <v>151.41999999999999</v>
      </c>
      <c r="CJ20">
        <v>10090.74</v>
      </c>
      <c r="CK20">
        <v>94.06</v>
      </c>
      <c r="CL20">
        <v>2184.71</v>
      </c>
      <c r="CM20">
        <v>21.01</v>
      </c>
      <c r="CN20">
        <v>1236.94</v>
      </c>
      <c r="CO20">
        <v>35.25</v>
      </c>
      <c r="CP20">
        <v>24.89</v>
      </c>
      <c r="CQ20">
        <v>16437.07</v>
      </c>
      <c r="CR20">
        <v>19413.07</v>
      </c>
      <c r="CS20">
        <v>16437.07</v>
      </c>
      <c r="CT20">
        <v>19413.07</v>
      </c>
      <c r="CU20">
        <v>16437.07</v>
      </c>
      <c r="CV20">
        <v>19413.07</v>
      </c>
      <c r="CW20">
        <v>16437.07</v>
      </c>
      <c r="CX20">
        <v>19413.07</v>
      </c>
      <c r="CY20">
        <v>37.119999999999997</v>
      </c>
      <c r="CZ20">
        <v>102.27</v>
      </c>
      <c r="DA20">
        <v>32.869999999999997</v>
      </c>
      <c r="DB20">
        <v>15.91</v>
      </c>
      <c r="DC20">
        <v>0</v>
      </c>
      <c r="DD20">
        <v>0</v>
      </c>
      <c r="DE20">
        <v>0</v>
      </c>
      <c r="DF20">
        <v>0</v>
      </c>
      <c r="DG20">
        <v>22</v>
      </c>
      <c r="DH20">
        <v>0</v>
      </c>
      <c r="DI20">
        <v>59.59</v>
      </c>
      <c r="DJ20">
        <v>0</v>
      </c>
      <c r="DK20">
        <v>19.16</v>
      </c>
      <c r="DL20">
        <v>0</v>
      </c>
      <c r="DM20">
        <v>9.24</v>
      </c>
      <c r="DN20">
        <v>0</v>
      </c>
      <c r="DO20">
        <v>1428.81</v>
      </c>
      <c r="DP20">
        <v>1491.53</v>
      </c>
      <c r="DQ20">
        <v>836.32</v>
      </c>
      <c r="DR20">
        <v>868.27</v>
      </c>
      <c r="DS20">
        <v>25.98</v>
      </c>
      <c r="DT20">
        <v>26.01</v>
      </c>
      <c r="DU20">
        <v>744</v>
      </c>
      <c r="DV20">
        <v>744</v>
      </c>
      <c r="DW20">
        <v>744</v>
      </c>
      <c r="DX20">
        <v>744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7762.6</v>
      </c>
      <c r="EJ20">
        <v>1710.82</v>
      </c>
      <c r="EK20">
        <v>122.74</v>
      </c>
      <c r="EL20">
        <v>28.13</v>
      </c>
      <c r="EQ20">
        <v>17.47</v>
      </c>
      <c r="ER20">
        <v>18.23</v>
      </c>
      <c r="ES20">
        <v>0</v>
      </c>
      <c r="ET20">
        <v>0</v>
      </c>
      <c r="EU20">
        <v>10.220000000000001</v>
      </c>
      <c r="EV20">
        <v>10.61</v>
      </c>
      <c r="EW20">
        <v>0</v>
      </c>
      <c r="EX20">
        <v>0</v>
      </c>
      <c r="EY20">
        <v>8.73</v>
      </c>
      <c r="EZ20">
        <v>9.1199999999999992</v>
      </c>
      <c r="FA20">
        <v>5.1100000000000003</v>
      </c>
      <c r="FB20">
        <v>5.31</v>
      </c>
      <c r="FC20">
        <v>143.16999999999999</v>
      </c>
      <c r="FD20">
        <v>139.08000000000001</v>
      </c>
      <c r="FE20">
        <v>40.9</v>
      </c>
      <c r="FF20">
        <v>40.9</v>
      </c>
      <c r="FK20">
        <v>26</v>
      </c>
      <c r="FL20">
        <v>744</v>
      </c>
      <c r="FM20">
        <v>744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4736.71</v>
      </c>
      <c r="FT20">
        <v>75.44</v>
      </c>
      <c r="FW20">
        <v>8.93</v>
      </c>
      <c r="FX20">
        <v>0</v>
      </c>
      <c r="FY20">
        <v>5.21</v>
      </c>
      <c r="FZ20">
        <v>0</v>
      </c>
      <c r="GA20">
        <v>4.46</v>
      </c>
      <c r="GB20">
        <v>2.6</v>
      </c>
      <c r="GC20">
        <v>282.25</v>
      </c>
      <c r="GD20">
        <v>81.8</v>
      </c>
      <c r="GG20" t="s">
        <v>225</v>
      </c>
    </row>
    <row r="21" spans="1:189" x14ac:dyDescent="0.25">
      <c r="A21" s="1">
        <v>19</v>
      </c>
      <c r="B21" t="s">
        <v>241</v>
      </c>
      <c r="C21" t="s">
        <v>189</v>
      </c>
      <c r="D21" t="s">
        <v>242</v>
      </c>
      <c r="E21" t="s">
        <v>243</v>
      </c>
      <c r="F21" t="s">
        <v>192</v>
      </c>
      <c r="G21" t="s">
        <v>193</v>
      </c>
      <c r="H21" t="s">
        <v>194</v>
      </c>
      <c r="I21" t="s">
        <v>195</v>
      </c>
      <c r="J21" t="s">
        <v>196</v>
      </c>
      <c r="K21" t="s">
        <v>197</v>
      </c>
      <c r="L21" t="s">
        <v>198</v>
      </c>
      <c r="M21" t="s">
        <v>199</v>
      </c>
      <c r="N21" t="s">
        <v>244</v>
      </c>
      <c r="O21">
        <v>744</v>
      </c>
      <c r="P21" t="s">
        <v>245</v>
      </c>
      <c r="Q21" t="s">
        <v>246</v>
      </c>
      <c r="R21" t="s">
        <v>203</v>
      </c>
      <c r="S21" t="s">
        <v>203</v>
      </c>
      <c r="T21" t="s">
        <v>203</v>
      </c>
      <c r="U21" t="s">
        <v>226</v>
      </c>
      <c r="V21" t="s">
        <v>227</v>
      </c>
      <c r="W21" t="s">
        <v>228</v>
      </c>
      <c r="X21" t="s">
        <v>206</v>
      </c>
      <c r="Y21" t="s">
        <v>206</v>
      </c>
      <c r="Z21" t="s">
        <v>207</v>
      </c>
      <c r="AA21" t="s">
        <v>207</v>
      </c>
      <c r="AB21">
        <v>35.89</v>
      </c>
      <c r="AC21">
        <v>107.28</v>
      </c>
      <c r="AD21">
        <v>103.99</v>
      </c>
      <c r="AE21">
        <v>35.090000000000003</v>
      </c>
      <c r="AF21">
        <v>10.25</v>
      </c>
      <c r="AG21">
        <v>30.65</v>
      </c>
      <c r="AH21">
        <v>30.58</v>
      </c>
      <c r="AI21">
        <v>10.32</v>
      </c>
      <c r="AJ21">
        <v>16.72</v>
      </c>
      <c r="AK21">
        <v>75.34</v>
      </c>
      <c r="AL21">
        <v>2.85</v>
      </c>
      <c r="AM21">
        <v>24.48</v>
      </c>
      <c r="AN21">
        <v>25.98</v>
      </c>
      <c r="AO21">
        <v>21.98</v>
      </c>
      <c r="AP21">
        <v>26.48</v>
      </c>
      <c r="AQ21">
        <v>21.48</v>
      </c>
      <c r="AR21">
        <v>24.48</v>
      </c>
      <c r="AS21">
        <v>14.98</v>
      </c>
      <c r="AT21">
        <v>25.74</v>
      </c>
      <c r="AU21">
        <v>25.85</v>
      </c>
      <c r="AV21">
        <v>25.84</v>
      </c>
      <c r="AW21">
        <v>25.85</v>
      </c>
      <c r="AX21">
        <v>17.5</v>
      </c>
      <c r="AY21">
        <v>17.2</v>
      </c>
      <c r="AZ21">
        <v>17.5</v>
      </c>
      <c r="BA21">
        <v>17.2</v>
      </c>
      <c r="BB21">
        <v>17.5</v>
      </c>
      <c r="BC21">
        <v>17.2</v>
      </c>
      <c r="BD21">
        <v>17.5</v>
      </c>
      <c r="BE21">
        <v>17.2</v>
      </c>
      <c r="BF21">
        <v>744</v>
      </c>
      <c r="BG21">
        <v>743</v>
      </c>
      <c r="BH21">
        <v>744</v>
      </c>
      <c r="BI21">
        <v>743.5</v>
      </c>
      <c r="BJ21">
        <v>744</v>
      </c>
      <c r="BK21">
        <v>743</v>
      </c>
      <c r="BL21">
        <v>744</v>
      </c>
      <c r="BM21">
        <v>743.5</v>
      </c>
      <c r="BN21">
        <v>0</v>
      </c>
      <c r="BO21">
        <v>1</v>
      </c>
      <c r="BP21">
        <v>0</v>
      </c>
      <c r="BQ21">
        <v>0.5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5862.06</v>
      </c>
      <c r="CI21">
        <v>163.33000000000001</v>
      </c>
      <c r="CJ21">
        <v>10927.06</v>
      </c>
      <c r="CK21">
        <v>101.86</v>
      </c>
      <c r="CL21">
        <v>2284.4</v>
      </c>
      <c r="CM21">
        <v>21.97</v>
      </c>
      <c r="CN21">
        <v>1510.34</v>
      </c>
      <c r="CO21">
        <v>43.04</v>
      </c>
      <c r="CP21">
        <v>22.85</v>
      </c>
      <c r="CQ21">
        <v>16350.03</v>
      </c>
      <c r="CR21">
        <v>19326.03</v>
      </c>
      <c r="CS21">
        <v>16350.03</v>
      </c>
      <c r="CT21">
        <v>19326.03</v>
      </c>
      <c r="CU21">
        <v>16350.03</v>
      </c>
      <c r="CV21">
        <v>19326.03</v>
      </c>
      <c r="CW21">
        <v>16350.03</v>
      </c>
      <c r="CX21">
        <v>19326.03</v>
      </c>
      <c r="CY21">
        <v>32.159999999999997</v>
      </c>
      <c r="CZ21">
        <v>96.33</v>
      </c>
      <c r="DA21">
        <v>29.36</v>
      </c>
      <c r="DB21">
        <v>14.91</v>
      </c>
      <c r="DC21">
        <v>0</v>
      </c>
      <c r="DD21">
        <v>0</v>
      </c>
      <c r="DE21">
        <v>0</v>
      </c>
      <c r="DF21">
        <v>0</v>
      </c>
      <c r="DG21">
        <v>19.23</v>
      </c>
      <c r="DH21">
        <v>0</v>
      </c>
      <c r="DI21">
        <v>54.58</v>
      </c>
      <c r="DJ21">
        <v>0</v>
      </c>
      <c r="DK21">
        <v>17.14</v>
      </c>
      <c r="DL21">
        <v>0</v>
      </c>
      <c r="DM21">
        <v>8.4499999999999993</v>
      </c>
      <c r="DN21">
        <v>0</v>
      </c>
      <c r="DO21">
        <v>1317.04</v>
      </c>
      <c r="DP21">
        <v>1353.76</v>
      </c>
      <c r="DQ21">
        <v>756.54</v>
      </c>
      <c r="DR21">
        <v>782.55</v>
      </c>
      <c r="DS21">
        <v>25.8</v>
      </c>
      <c r="DT21">
        <v>25.84</v>
      </c>
      <c r="DU21">
        <v>743.5</v>
      </c>
      <c r="DV21">
        <v>743.75</v>
      </c>
      <c r="DW21">
        <v>743.5</v>
      </c>
      <c r="DX21">
        <v>743.75</v>
      </c>
      <c r="DY21">
        <v>0.5</v>
      </c>
      <c r="DZ21">
        <v>0.25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8394.56</v>
      </c>
      <c r="EJ21">
        <v>1897.37</v>
      </c>
      <c r="EK21">
        <v>132.6</v>
      </c>
      <c r="EL21">
        <v>32.5</v>
      </c>
      <c r="EQ21">
        <v>16.100000000000001</v>
      </c>
      <c r="ER21">
        <v>16.55</v>
      </c>
      <c r="ES21">
        <v>0</v>
      </c>
      <c r="ET21">
        <v>0</v>
      </c>
      <c r="EU21">
        <v>9.25</v>
      </c>
      <c r="EV21">
        <v>9.57</v>
      </c>
      <c r="EW21">
        <v>0</v>
      </c>
      <c r="EX21">
        <v>0</v>
      </c>
      <c r="EY21">
        <v>8.0500000000000007</v>
      </c>
      <c r="EZ21">
        <v>8.27</v>
      </c>
      <c r="FA21">
        <v>4.62</v>
      </c>
      <c r="FB21">
        <v>4.78</v>
      </c>
      <c r="FC21">
        <v>143.16999999999999</v>
      </c>
      <c r="FD21">
        <v>139.08000000000001</v>
      </c>
      <c r="FE21">
        <v>40.9</v>
      </c>
      <c r="FF21">
        <v>40.9</v>
      </c>
      <c r="FK21">
        <v>25.82</v>
      </c>
      <c r="FL21">
        <v>743.62</v>
      </c>
      <c r="FM21">
        <v>743.62</v>
      </c>
      <c r="FN21">
        <v>0.38</v>
      </c>
      <c r="FO21">
        <v>0</v>
      </c>
      <c r="FP21">
        <v>0</v>
      </c>
      <c r="FQ21">
        <v>0</v>
      </c>
      <c r="FR21">
        <v>0</v>
      </c>
      <c r="FS21">
        <v>5145.96</v>
      </c>
      <c r="FT21">
        <v>82.55</v>
      </c>
      <c r="FW21">
        <v>8.16</v>
      </c>
      <c r="FX21">
        <v>0</v>
      </c>
      <c r="FY21">
        <v>4.7</v>
      </c>
      <c r="FZ21">
        <v>0</v>
      </c>
      <c r="GA21">
        <v>4.08</v>
      </c>
      <c r="GB21">
        <v>2.35</v>
      </c>
      <c r="GC21">
        <v>282.25</v>
      </c>
      <c r="GD21">
        <v>81.8</v>
      </c>
      <c r="GG21" t="s">
        <v>228</v>
      </c>
    </row>
    <row r="22" spans="1:189" x14ac:dyDescent="0.25">
      <c r="A22" s="1">
        <v>20</v>
      </c>
      <c r="B22" t="s">
        <v>241</v>
      </c>
      <c r="C22" t="s">
        <v>189</v>
      </c>
      <c r="D22" t="s">
        <v>242</v>
      </c>
      <c r="E22" t="s">
        <v>243</v>
      </c>
      <c r="F22" t="s">
        <v>192</v>
      </c>
      <c r="G22" t="s">
        <v>193</v>
      </c>
      <c r="H22" t="s">
        <v>194</v>
      </c>
      <c r="I22" t="s">
        <v>195</v>
      </c>
      <c r="J22" t="s">
        <v>196</v>
      </c>
      <c r="K22" t="s">
        <v>197</v>
      </c>
      <c r="L22" t="s">
        <v>198</v>
      </c>
      <c r="M22" t="s">
        <v>199</v>
      </c>
      <c r="N22" t="s">
        <v>244</v>
      </c>
      <c r="O22">
        <v>720</v>
      </c>
      <c r="P22" t="s">
        <v>245</v>
      </c>
      <c r="Q22" t="s">
        <v>246</v>
      </c>
      <c r="R22" t="s">
        <v>203</v>
      </c>
      <c r="S22" t="s">
        <v>203</v>
      </c>
      <c r="T22" t="s">
        <v>203</v>
      </c>
      <c r="U22" t="s">
        <v>229</v>
      </c>
      <c r="V22" t="s">
        <v>230</v>
      </c>
      <c r="W22" t="s">
        <v>231</v>
      </c>
      <c r="X22" t="s">
        <v>206</v>
      </c>
      <c r="Y22" t="s">
        <v>206</v>
      </c>
      <c r="Z22" t="s">
        <v>207</v>
      </c>
      <c r="AA22" t="s">
        <v>207</v>
      </c>
      <c r="AB22">
        <v>35.89</v>
      </c>
      <c r="AC22">
        <v>107.28</v>
      </c>
      <c r="AD22">
        <v>103.99</v>
      </c>
      <c r="AE22">
        <v>35.090000000000003</v>
      </c>
      <c r="AF22">
        <v>10.25</v>
      </c>
      <c r="AG22">
        <v>30.65</v>
      </c>
      <c r="AH22">
        <v>30.58</v>
      </c>
      <c r="AI22">
        <v>10.32</v>
      </c>
      <c r="AJ22">
        <v>13.85</v>
      </c>
      <c r="AK22">
        <v>75.180000000000007</v>
      </c>
      <c r="AL22">
        <v>3.43</v>
      </c>
      <c r="AM22">
        <v>23.43</v>
      </c>
      <c r="AN22">
        <v>24.93</v>
      </c>
      <c r="AO22">
        <v>20.93</v>
      </c>
      <c r="AP22">
        <v>25.43</v>
      </c>
      <c r="AQ22">
        <v>20.43</v>
      </c>
      <c r="AR22">
        <v>23.43</v>
      </c>
      <c r="AS22">
        <v>13.93</v>
      </c>
      <c r="AT22">
        <v>24.29</v>
      </c>
      <c r="AU22">
        <v>24.55</v>
      </c>
      <c r="AV22">
        <v>24.54</v>
      </c>
      <c r="AW22">
        <v>24.57</v>
      </c>
      <c r="AX22">
        <v>15.36</v>
      </c>
      <c r="AY22">
        <v>14.04</v>
      </c>
      <c r="AZ22">
        <v>15.36</v>
      </c>
      <c r="BA22">
        <v>14.04</v>
      </c>
      <c r="BB22">
        <v>15.36</v>
      </c>
      <c r="BC22">
        <v>14.04</v>
      </c>
      <c r="BD22">
        <v>15.36</v>
      </c>
      <c r="BE22">
        <v>14.04</v>
      </c>
      <c r="BF22">
        <v>720</v>
      </c>
      <c r="BG22">
        <v>720</v>
      </c>
      <c r="BH22">
        <v>720</v>
      </c>
      <c r="BI22">
        <v>718</v>
      </c>
      <c r="BJ22">
        <v>720</v>
      </c>
      <c r="BK22">
        <v>720</v>
      </c>
      <c r="BL22">
        <v>720</v>
      </c>
      <c r="BM22">
        <v>718</v>
      </c>
      <c r="BN22">
        <v>0</v>
      </c>
      <c r="BO22">
        <v>0</v>
      </c>
      <c r="BP22">
        <v>0</v>
      </c>
      <c r="BQ22">
        <v>2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7316.86</v>
      </c>
      <c r="CI22">
        <v>203.87</v>
      </c>
      <c r="CJ22">
        <v>12025.97</v>
      </c>
      <c r="CK22">
        <v>112.1</v>
      </c>
      <c r="CL22">
        <v>3539</v>
      </c>
      <c r="CM22">
        <v>34.03</v>
      </c>
      <c r="CN22">
        <v>1205.22</v>
      </c>
      <c r="CO22">
        <v>34.35</v>
      </c>
      <c r="CP22">
        <v>16.350000000000001</v>
      </c>
      <c r="CQ22">
        <v>15072.77</v>
      </c>
      <c r="CR22">
        <v>17952.77</v>
      </c>
      <c r="CS22">
        <v>15072.77</v>
      </c>
      <c r="CT22">
        <v>17952.77</v>
      </c>
      <c r="CU22">
        <v>15072.77</v>
      </c>
      <c r="CV22">
        <v>17952.77</v>
      </c>
      <c r="CW22">
        <v>15072.77</v>
      </c>
      <c r="CX22">
        <v>17952.77</v>
      </c>
      <c r="CY22">
        <v>17.829999999999998</v>
      </c>
      <c r="CZ22">
        <v>63.56</v>
      </c>
      <c r="DA22">
        <v>17.579999999999998</v>
      </c>
      <c r="DB22">
        <v>9.9700000000000006</v>
      </c>
      <c r="DC22">
        <v>0</v>
      </c>
      <c r="DD22">
        <v>0</v>
      </c>
      <c r="DE22">
        <v>0</v>
      </c>
      <c r="DF22">
        <v>0</v>
      </c>
      <c r="DG22">
        <v>11.7</v>
      </c>
      <c r="DH22">
        <v>0</v>
      </c>
      <c r="DI22">
        <v>37.43</v>
      </c>
      <c r="DJ22">
        <v>0</v>
      </c>
      <c r="DK22">
        <v>11.16</v>
      </c>
      <c r="DL22">
        <v>0</v>
      </c>
      <c r="DM22">
        <v>5.76</v>
      </c>
      <c r="DN22">
        <v>0</v>
      </c>
      <c r="DO22">
        <v>834.26</v>
      </c>
      <c r="DP22">
        <v>842.49</v>
      </c>
      <c r="DQ22">
        <v>503.55</v>
      </c>
      <c r="DR22">
        <v>517.37</v>
      </c>
      <c r="DS22">
        <v>24.42</v>
      </c>
      <c r="DT22">
        <v>24.56</v>
      </c>
      <c r="DU22">
        <v>720</v>
      </c>
      <c r="DV22">
        <v>719</v>
      </c>
      <c r="DW22">
        <v>720</v>
      </c>
      <c r="DX22">
        <v>719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9671.41</v>
      </c>
      <c r="EJ22">
        <v>2372.11</v>
      </c>
      <c r="EK22">
        <v>157.99</v>
      </c>
      <c r="EL22">
        <v>34.19</v>
      </c>
      <c r="EQ22">
        <v>10.199999999999999</v>
      </c>
      <c r="ER22">
        <v>10.3</v>
      </c>
      <c r="ES22">
        <v>0</v>
      </c>
      <c r="ET22">
        <v>0</v>
      </c>
      <c r="EU22">
        <v>6.16</v>
      </c>
      <c r="EV22">
        <v>6.32</v>
      </c>
      <c r="EW22">
        <v>0</v>
      </c>
      <c r="EX22">
        <v>0</v>
      </c>
      <c r="EY22">
        <v>5.0999999999999996</v>
      </c>
      <c r="EZ22">
        <v>5.15</v>
      </c>
      <c r="FA22">
        <v>3.08</v>
      </c>
      <c r="FB22">
        <v>3.16</v>
      </c>
      <c r="FC22">
        <v>143.16999999999999</v>
      </c>
      <c r="FD22">
        <v>139.08000000000001</v>
      </c>
      <c r="FE22">
        <v>40.9</v>
      </c>
      <c r="FF22">
        <v>40.9</v>
      </c>
      <c r="FK22">
        <v>24.49</v>
      </c>
      <c r="FL22">
        <v>719.5</v>
      </c>
      <c r="FM22">
        <v>719.5</v>
      </c>
      <c r="FN22">
        <v>0.5</v>
      </c>
      <c r="FO22">
        <v>0</v>
      </c>
      <c r="FP22">
        <v>0</v>
      </c>
      <c r="FQ22">
        <v>0</v>
      </c>
      <c r="FR22">
        <v>0</v>
      </c>
      <c r="FS22">
        <v>6021.76</v>
      </c>
      <c r="FT22">
        <v>96.09</v>
      </c>
      <c r="FW22">
        <v>5.12</v>
      </c>
      <c r="FX22">
        <v>0</v>
      </c>
      <c r="FY22">
        <v>3.12</v>
      </c>
      <c r="FZ22">
        <v>0</v>
      </c>
      <c r="GA22">
        <v>2.56</v>
      </c>
      <c r="GB22">
        <v>1.56</v>
      </c>
      <c r="GC22">
        <v>282.25</v>
      </c>
      <c r="GD22">
        <v>81.8</v>
      </c>
      <c r="GG22" t="s">
        <v>231</v>
      </c>
    </row>
    <row r="23" spans="1:189" x14ac:dyDescent="0.25">
      <c r="A23" s="1">
        <v>21</v>
      </c>
      <c r="B23" t="s">
        <v>241</v>
      </c>
      <c r="C23" t="s">
        <v>189</v>
      </c>
      <c r="D23" t="s">
        <v>242</v>
      </c>
      <c r="E23" t="s">
        <v>243</v>
      </c>
      <c r="F23" t="s">
        <v>192</v>
      </c>
      <c r="G23" t="s">
        <v>193</v>
      </c>
      <c r="H23" t="s">
        <v>194</v>
      </c>
      <c r="I23" t="s">
        <v>195</v>
      </c>
      <c r="J23" t="s">
        <v>196</v>
      </c>
      <c r="K23" t="s">
        <v>197</v>
      </c>
      <c r="L23" t="s">
        <v>198</v>
      </c>
      <c r="M23" t="s">
        <v>199</v>
      </c>
      <c r="N23" t="s">
        <v>244</v>
      </c>
      <c r="O23">
        <v>744</v>
      </c>
      <c r="P23" t="s">
        <v>245</v>
      </c>
      <c r="Q23" t="s">
        <v>246</v>
      </c>
      <c r="R23" t="s">
        <v>203</v>
      </c>
      <c r="S23" t="s">
        <v>203</v>
      </c>
      <c r="T23" t="s">
        <v>203</v>
      </c>
      <c r="U23" t="s">
        <v>232</v>
      </c>
      <c r="V23" t="s">
        <v>233</v>
      </c>
      <c r="W23" t="s">
        <v>234</v>
      </c>
      <c r="X23" t="s">
        <v>206</v>
      </c>
      <c r="Y23" t="s">
        <v>206</v>
      </c>
      <c r="Z23" t="s">
        <v>207</v>
      </c>
      <c r="AA23" t="s">
        <v>207</v>
      </c>
      <c r="AB23">
        <v>35.89</v>
      </c>
      <c r="AC23">
        <v>107.28</v>
      </c>
      <c r="AD23">
        <v>103.99</v>
      </c>
      <c r="AE23">
        <v>35.090000000000003</v>
      </c>
      <c r="AF23">
        <v>10.25</v>
      </c>
      <c r="AG23">
        <v>30.65</v>
      </c>
      <c r="AH23">
        <v>30.58</v>
      </c>
      <c r="AI23">
        <v>10.32</v>
      </c>
      <c r="AJ23">
        <v>10.56</v>
      </c>
      <c r="AK23">
        <v>86.27</v>
      </c>
      <c r="AL23">
        <v>2.89</v>
      </c>
      <c r="AM23">
        <v>22.5</v>
      </c>
      <c r="AN23">
        <v>24.07</v>
      </c>
      <c r="AO23">
        <v>20.07</v>
      </c>
      <c r="AP23">
        <v>24.57</v>
      </c>
      <c r="AQ23">
        <v>19.57</v>
      </c>
      <c r="AR23">
        <v>22.44</v>
      </c>
      <c r="AS23">
        <v>13.07</v>
      </c>
      <c r="AT23">
        <v>22.56</v>
      </c>
      <c r="AU23">
        <v>23.1</v>
      </c>
      <c r="AV23">
        <v>23.01</v>
      </c>
      <c r="AW23">
        <v>23.15</v>
      </c>
      <c r="AX23">
        <v>12.28</v>
      </c>
      <c r="AY23">
        <v>11.2</v>
      </c>
      <c r="AZ23">
        <v>12.28</v>
      </c>
      <c r="BA23">
        <v>11.2</v>
      </c>
      <c r="BB23">
        <v>12.28</v>
      </c>
      <c r="BC23">
        <v>11.2</v>
      </c>
      <c r="BD23">
        <v>12.28</v>
      </c>
      <c r="BE23">
        <v>11.2</v>
      </c>
      <c r="BF23">
        <v>744</v>
      </c>
      <c r="BG23">
        <v>744</v>
      </c>
      <c r="BH23">
        <v>744</v>
      </c>
      <c r="BI23">
        <v>742</v>
      </c>
      <c r="BJ23">
        <v>552.5</v>
      </c>
      <c r="BK23">
        <v>552.5</v>
      </c>
      <c r="BL23">
        <v>552.5</v>
      </c>
      <c r="BM23">
        <v>550.5</v>
      </c>
      <c r="BN23">
        <v>0</v>
      </c>
      <c r="BO23">
        <v>0</v>
      </c>
      <c r="BP23">
        <v>0</v>
      </c>
      <c r="BQ23">
        <v>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191.5</v>
      </c>
      <c r="CA23">
        <v>191.5</v>
      </c>
      <c r="CB23">
        <v>191.5</v>
      </c>
      <c r="CC23">
        <v>191.5</v>
      </c>
      <c r="CD23">
        <v>0</v>
      </c>
      <c r="CE23">
        <v>0</v>
      </c>
      <c r="CF23">
        <v>0</v>
      </c>
      <c r="CG23">
        <v>0</v>
      </c>
      <c r="CH23">
        <v>7468.87</v>
      </c>
      <c r="CI23">
        <v>208.1</v>
      </c>
      <c r="CJ23">
        <v>15050.42</v>
      </c>
      <c r="CK23">
        <v>140.29</v>
      </c>
      <c r="CL23">
        <v>1611.55</v>
      </c>
      <c r="CM23">
        <v>15.5</v>
      </c>
      <c r="CN23">
        <v>1909.24</v>
      </c>
      <c r="CO23">
        <v>54.41</v>
      </c>
      <c r="CP23">
        <v>10.97</v>
      </c>
      <c r="CQ23">
        <v>14931.02</v>
      </c>
      <c r="CR23">
        <v>17907.02</v>
      </c>
      <c r="CS23">
        <v>14931.02</v>
      </c>
      <c r="CT23">
        <v>17907.02</v>
      </c>
      <c r="CU23">
        <v>14931.02</v>
      </c>
      <c r="CV23">
        <v>17907.02</v>
      </c>
      <c r="CW23">
        <v>14931.02</v>
      </c>
      <c r="CX23">
        <v>17907.02</v>
      </c>
      <c r="CY23">
        <v>6.57</v>
      </c>
      <c r="CZ23">
        <v>34.57</v>
      </c>
      <c r="DA23">
        <v>8.58</v>
      </c>
      <c r="DB23">
        <v>5.55</v>
      </c>
      <c r="DC23">
        <v>0.34</v>
      </c>
      <c r="DD23">
        <v>0.05</v>
      </c>
      <c r="DE23">
        <v>0.02</v>
      </c>
      <c r="DF23">
        <v>0.02</v>
      </c>
      <c r="DG23">
        <v>4.63</v>
      </c>
      <c r="DH23">
        <v>0.25</v>
      </c>
      <c r="DI23">
        <v>22.93</v>
      </c>
      <c r="DJ23">
        <v>0.04</v>
      </c>
      <c r="DK23">
        <v>5.84</v>
      </c>
      <c r="DL23">
        <v>0.01</v>
      </c>
      <c r="DM23">
        <v>3.55</v>
      </c>
      <c r="DN23">
        <v>0.01</v>
      </c>
      <c r="DO23">
        <v>425.63</v>
      </c>
      <c r="DP23">
        <v>433.45</v>
      </c>
      <c r="DQ23">
        <v>285.49</v>
      </c>
      <c r="DR23">
        <v>287.95999999999998</v>
      </c>
      <c r="DS23">
        <v>22.83</v>
      </c>
      <c r="DT23">
        <v>23.08</v>
      </c>
      <c r="DU23">
        <v>744</v>
      </c>
      <c r="DV23">
        <v>743</v>
      </c>
      <c r="DW23">
        <v>552.5</v>
      </c>
      <c r="DX23">
        <v>551.5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191.5</v>
      </c>
      <c r="EF23">
        <v>191.5</v>
      </c>
      <c r="EG23">
        <v>0</v>
      </c>
      <c r="EH23">
        <v>0</v>
      </c>
      <c r="EI23">
        <v>11259.64</v>
      </c>
      <c r="EJ23">
        <v>1760.4</v>
      </c>
      <c r="EK23">
        <v>174.2</v>
      </c>
      <c r="EL23">
        <v>34.96</v>
      </c>
      <c r="EQ23">
        <v>5.16</v>
      </c>
      <c r="ER23">
        <v>5.28</v>
      </c>
      <c r="ES23">
        <v>0.05</v>
      </c>
      <c r="ET23">
        <v>0.01</v>
      </c>
      <c r="EU23">
        <v>3.45</v>
      </c>
      <c r="EV23">
        <v>3.51</v>
      </c>
      <c r="EW23">
        <v>0.04</v>
      </c>
      <c r="EX23">
        <v>0.01</v>
      </c>
      <c r="EY23">
        <v>2.6</v>
      </c>
      <c r="EZ23">
        <v>2.65</v>
      </c>
      <c r="FA23">
        <v>1.75</v>
      </c>
      <c r="FB23">
        <v>1.76</v>
      </c>
      <c r="FC23">
        <v>143.16999999999999</v>
      </c>
      <c r="FD23">
        <v>139.08000000000001</v>
      </c>
      <c r="FE23">
        <v>40.9</v>
      </c>
      <c r="FF23">
        <v>40.9</v>
      </c>
      <c r="FK23">
        <v>22.96</v>
      </c>
      <c r="FL23">
        <v>743.5</v>
      </c>
      <c r="FM23">
        <v>552</v>
      </c>
      <c r="FN23">
        <v>0.5</v>
      </c>
      <c r="FO23">
        <v>0</v>
      </c>
      <c r="FP23">
        <v>0</v>
      </c>
      <c r="FQ23">
        <v>191.5</v>
      </c>
      <c r="FR23">
        <v>0</v>
      </c>
      <c r="FS23">
        <v>6510.02</v>
      </c>
      <c r="FT23">
        <v>104.57</v>
      </c>
      <c r="FW23">
        <v>2.61</v>
      </c>
      <c r="FX23">
        <v>0.02</v>
      </c>
      <c r="FY23">
        <v>1.74</v>
      </c>
      <c r="FZ23">
        <v>0.01</v>
      </c>
      <c r="GA23">
        <v>1.31</v>
      </c>
      <c r="GB23">
        <v>0.88</v>
      </c>
      <c r="GC23">
        <v>282.25</v>
      </c>
      <c r="GD23">
        <v>81.8</v>
      </c>
      <c r="GG23" t="s">
        <v>234</v>
      </c>
    </row>
    <row r="24" spans="1:189" x14ac:dyDescent="0.25">
      <c r="A24" s="1">
        <v>22</v>
      </c>
      <c r="B24" t="s">
        <v>241</v>
      </c>
      <c r="C24" t="s">
        <v>189</v>
      </c>
      <c r="D24" t="s">
        <v>242</v>
      </c>
      <c r="E24" t="s">
        <v>243</v>
      </c>
      <c r="F24" t="s">
        <v>192</v>
      </c>
      <c r="G24" t="s">
        <v>193</v>
      </c>
      <c r="H24" t="s">
        <v>194</v>
      </c>
      <c r="I24" t="s">
        <v>195</v>
      </c>
      <c r="J24" t="s">
        <v>196</v>
      </c>
      <c r="K24" t="s">
        <v>197</v>
      </c>
      <c r="L24" t="s">
        <v>198</v>
      </c>
      <c r="M24" t="s">
        <v>199</v>
      </c>
      <c r="N24" t="s">
        <v>244</v>
      </c>
      <c r="O24">
        <v>720</v>
      </c>
      <c r="P24" t="s">
        <v>245</v>
      </c>
      <c r="Q24" t="s">
        <v>246</v>
      </c>
      <c r="R24" t="s">
        <v>203</v>
      </c>
      <c r="S24" t="s">
        <v>203</v>
      </c>
      <c r="T24" t="s">
        <v>203</v>
      </c>
      <c r="U24" t="s">
        <v>235</v>
      </c>
      <c r="V24" t="s">
        <v>236</v>
      </c>
      <c r="W24" t="s">
        <v>237</v>
      </c>
      <c r="X24" t="s">
        <v>206</v>
      </c>
      <c r="Y24" t="s">
        <v>206</v>
      </c>
      <c r="Z24" t="s">
        <v>207</v>
      </c>
      <c r="AA24" t="s">
        <v>207</v>
      </c>
      <c r="AB24">
        <v>35.89</v>
      </c>
      <c r="AC24">
        <v>107.28</v>
      </c>
      <c r="AD24">
        <v>103.99</v>
      </c>
      <c r="AE24">
        <v>35.090000000000003</v>
      </c>
      <c r="AF24">
        <v>10.25</v>
      </c>
      <c r="AG24">
        <v>30.65</v>
      </c>
      <c r="AH24">
        <v>30.58</v>
      </c>
      <c r="AI24">
        <v>10.32</v>
      </c>
      <c r="AJ24">
        <v>7.82</v>
      </c>
      <c r="AK24">
        <v>87.03</v>
      </c>
      <c r="AL24">
        <v>2.31</v>
      </c>
      <c r="AM24">
        <v>21.45</v>
      </c>
      <c r="AN24">
        <v>23.6</v>
      </c>
      <c r="AO24">
        <v>19.600000000000001</v>
      </c>
      <c r="AP24">
        <v>24.1</v>
      </c>
      <c r="AQ24">
        <v>19.100000000000001</v>
      </c>
      <c r="AR24">
        <v>21.6</v>
      </c>
      <c r="AS24">
        <v>12.6</v>
      </c>
      <c r="AT24">
        <v>21.1</v>
      </c>
      <c r="AU24">
        <v>21.82</v>
      </c>
      <c r="AV24">
        <v>21.76</v>
      </c>
      <c r="AW24">
        <v>21.91</v>
      </c>
      <c r="AX24">
        <v>8.7200000000000006</v>
      </c>
      <c r="AY24">
        <v>8.0399999999999991</v>
      </c>
      <c r="AZ24">
        <v>8.7200000000000006</v>
      </c>
      <c r="BA24">
        <v>8.0399999999999991</v>
      </c>
      <c r="BB24">
        <v>8.7200000000000006</v>
      </c>
      <c r="BC24">
        <v>8.0399999999999991</v>
      </c>
      <c r="BD24">
        <v>8.7200000000000006</v>
      </c>
      <c r="BE24">
        <v>8.0399999999999991</v>
      </c>
      <c r="BF24">
        <v>720</v>
      </c>
      <c r="BG24">
        <v>720</v>
      </c>
      <c r="BH24">
        <v>720</v>
      </c>
      <c r="BI24">
        <v>719.5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720</v>
      </c>
      <c r="CA24">
        <v>720</v>
      </c>
      <c r="CB24">
        <v>720</v>
      </c>
      <c r="CC24">
        <v>720</v>
      </c>
      <c r="CD24">
        <v>0</v>
      </c>
      <c r="CE24">
        <v>0</v>
      </c>
      <c r="CF24">
        <v>0</v>
      </c>
      <c r="CG24">
        <v>0</v>
      </c>
      <c r="CH24">
        <v>8067.18</v>
      </c>
      <c r="CI24">
        <v>224.77</v>
      </c>
      <c r="CJ24">
        <v>15297.37</v>
      </c>
      <c r="CK24">
        <v>142.6</v>
      </c>
      <c r="CL24">
        <v>605.70000000000005</v>
      </c>
      <c r="CM24">
        <v>5.82</v>
      </c>
      <c r="CN24">
        <v>1034.81</v>
      </c>
      <c r="CO24">
        <v>29.49</v>
      </c>
      <c r="CP24">
        <v>6.85</v>
      </c>
      <c r="CQ24">
        <v>14112</v>
      </c>
      <c r="CR24">
        <v>16992</v>
      </c>
      <c r="CS24">
        <v>14112</v>
      </c>
      <c r="CT24">
        <v>16992</v>
      </c>
      <c r="CU24">
        <v>14112</v>
      </c>
      <c r="CV24">
        <v>16992</v>
      </c>
      <c r="CW24">
        <v>14112</v>
      </c>
      <c r="CX24">
        <v>16992</v>
      </c>
      <c r="CY24">
        <v>0.59</v>
      </c>
      <c r="CZ24">
        <v>10.029999999999999</v>
      </c>
      <c r="DA24">
        <v>2.88</v>
      </c>
      <c r="DB24">
        <v>1.65</v>
      </c>
      <c r="DC24">
        <v>3.39</v>
      </c>
      <c r="DD24">
        <v>1.99</v>
      </c>
      <c r="DE24">
        <v>0.99</v>
      </c>
      <c r="DF24">
        <v>0.24</v>
      </c>
      <c r="DG24">
        <v>0.44</v>
      </c>
      <c r="DH24">
        <v>2.57</v>
      </c>
      <c r="DI24">
        <v>7.19</v>
      </c>
      <c r="DJ24">
        <v>1.54</v>
      </c>
      <c r="DK24">
        <v>2.04</v>
      </c>
      <c r="DL24">
        <v>0.77</v>
      </c>
      <c r="DM24">
        <v>1.1599999999999999</v>
      </c>
      <c r="DN24">
        <v>0.18</v>
      </c>
      <c r="DO24">
        <v>164.04</v>
      </c>
      <c r="DP24">
        <v>176.2</v>
      </c>
      <c r="DQ24">
        <v>120.31</v>
      </c>
      <c r="DR24">
        <v>126.71</v>
      </c>
      <c r="DS24">
        <v>21.46</v>
      </c>
      <c r="DT24">
        <v>21.84</v>
      </c>
      <c r="DU24">
        <v>720</v>
      </c>
      <c r="DV24">
        <v>719.75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720</v>
      </c>
      <c r="EF24">
        <v>720</v>
      </c>
      <c r="EG24">
        <v>0</v>
      </c>
      <c r="EH24">
        <v>0</v>
      </c>
      <c r="EI24">
        <v>11682.28</v>
      </c>
      <c r="EJ24">
        <v>820.26</v>
      </c>
      <c r="EK24">
        <v>183.68</v>
      </c>
      <c r="EL24">
        <v>17.66</v>
      </c>
      <c r="EQ24">
        <v>1.33</v>
      </c>
      <c r="ER24">
        <v>1.7</v>
      </c>
      <c r="ES24">
        <v>0.67</v>
      </c>
      <c r="ET24">
        <v>0.46</v>
      </c>
      <c r="EU24">
        <v>0.96</v>
      </c>
      <c r="EV24">
        <v>1.2</v>
      </c>
      <c r="EW24">
        <v>0.52</v>
      </c>
      <c r="EX24">
        <v>0.35</v>
      </c>
      <c r="EY24">
        <v>1</v>
      </c>
      <c r="EZ24">
        <v>1.08</v>
      </c>
      <c r="FA24">
        <v>0.74</v>
      </c>
      <c r="FB24">
        <v>0.77</v>
      </c>
      <c r="FC24">
        <v>143.16999999999999</v>
      </c>
      <c r="FD24">
        <v>139.08000000000001</v>
      </c>
      <c r="FE24">
        <v>40.9</v>
      </c>
      <c r="FF24">
        <v>40.9</v>
      </c>
      <c r="FK24">
        <v>21.65</v>
      </c>
      <c r="FL24">
        <v>719.88</v>
      </c>
      <c r="FM24">
        <v>0</v>
      </c>
      <c r="FN24">
        <v>0</v>
      </c>
      <c r="FO24">
        <v>0</v>
      </c>
      <c r="FP24">
        <v>0</v>
      </c>
      <c r="FQ24">
        <v>720</v>
      </c>
      <c r="FR24">
        <v>0</v>
      </c>
      <c r="FS24">
        <v>6251.27</v>
      </c>
      <c r="FT24">
        <v>100.67</v>
      </c>
      <c r="FW24">
        <v>0.76</v>
      </c>
      <c r="FX24">
        <v>0.28000000000000003</v>
      </c>
      <c r="FY24">
        <v>0.54</v>
      </c>
      <c r="FZ24">
        <v>0.22</v>
      </c>
      <c r="GA24">
        <v>0.52</v>
      </c>
      <c r="GB24">
        <v>0.38</v>
      </c>
      <c r="GC24">
        <v>282.25</v>
      </c>
      <c r="GD24">
        <v>81.8</v>
      </c>
      <c r="GG24" t="s">
        <v>237</v>
      </c>
    </row>
    <row r="25" spans="1:189" x14ac:dyDescent="0.25">
      <c r="A25" s="1">
        <v>23</v>
      </c>
      <c r="B25" t="s">
        <v>241</v>
      </c>
      <c r="C25" t="s">
        <v>189</v>
      </c>
      <c r="D25" t="s">
        <v>242</v>
      </c>
      <c r="E25" t="s">
        <v>243</v>
      </c>
      <c r="F25" t="s">
        <v>192</v>
      </c>
      <c r="G25" t="s">
        <v>193</v>
      </c>
      <c r="H25" t="s">
        <v>194</v>
      </c>
      <c r="I25" t="s">
        <v>195</v>
      </c>
      <c r="J25" t="s">
        <v>196</v>
      </c>
      <c r="K25" t="s">
        <v>197</v>
      </c>
      <c r="L25" t="s">
        <v>198</v>
      </c>
      <c r="M25" t="s">
        <v>199</v>
      </c>
      <c r="N25" t="s">
        <v>244</v>
      </c>
      <c r="O25">
        <v>744</v>
      </c>
      <c r="P25" t="s">
        <v>245</v>
      </c>
      <c r="Q25" t="s">
        <v>246</v>
      </c>
      <c r="R25" t="s">
        <v>203</v>
      </c>
      <c r="S25" t="s">
        <v>203</v>
      </c>
      <c r="T25" t="s">
        <v>203</v>
      </c>
      <c r="U25" t="s">
        <v>238</v>
      </c>
      <c r="V25" t="s">
        <v>239</v>
      </c>
      <c r="W25" t="s">
        <v>240</v>
      </c>
      <c r="X25" t="s">
        <v>206</v>
      </c>
      <c r="Y25" t="s">
        <v>206</v>
      </c>
      <c r="Z25" t="s">
        <v>207</v>
      </c>
      <c r="AA25" t="s">
        <v>207</v>
      </c>
      <c r="AB25">
        <v>35.89</v>
      </c>
      <c r="AC25">
        <v>107.28</v>
      </c>
      <c r="AD25">
        <v>103.99</v>
      </c>
      <c r="AE25">
        <v>35.090000000000003</v>
      </c>
      <c r="AF25">
        <v>10.25</v>
      </c>
      <c r="AG25">
        <v>30.65</v>
      </c>
      <c r="AH25">
        <v>30.58</v>
      </c>
      <c r="AI25">
        <v>10.32</v>
      </c>
      <c r="AJ25">
        <v>5.1100000000000003</v>
      </c>
      <c r="AK25">
        <v>88.52</v>
      </c>
      <c r="AL25">
        <v>3.18</v>
      </c>
      <c r="AM25">
        <v>20.55</v>
      </c>
      <c r="AN25">
        <v>23.6</v>
      </c>
      <c r="AO25">
        <v>19.600000000000001</v>
      </c>
      <c r="AP25">
        <v>24.1</v>
      </c>
      <c r="AQ25">
        <v>19.100000000000001</v>
      </c>
      <c r="AR25">
        <v>21.6</v>
      </c>
      <c r="AS25">
        <v>12.6</v>
      </c>
      <c r="AT25">
        <v>20.100000000000001</v>
      </c>
      <c r="AU25">
        <v>20.63</v>
      </c>
      <c r="AV25">
        <v>20.71</v>
      </c>
      <c r="AW25">
        <v>20.62</v>
      </c>
      <c r="AX25">
        <v>5.85</v>
      </c>
      <c r="AY25">
        <v>5.3</v>
      </c>
      <c r="AZ25">
        <v>5.85</v>
      </c>
      <c r="BA25">
        <v>5.3</v>
      </c>
      <c r="BB25">
        <v>5.85</v>
      </c>
      <c r="BC25">
        <v>5.3</v>
      </c>
      <c r="BD25">
        <v>5.85</v>
      </c>
      <c r="BE25">
        <v>5.3</v>
      </c>
      <c r="BF25">
        <v>744</v>
      </c>
      <c r="BG25">
        <v>744</v>
      </c>
      <c r="BH25">
        <v>744</v>
      </c>
      <c r="BI25">
        <v>744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744</v>
      </c>
      <c r="CA25">
        <v>744</v>
      </c>
      <c r="CB25">
        <v>744</v>
      </c>
      <c r="CC25">
        <v>744</v>
      </c>
      <c r="CD25">
        <v>0</v>
      </c>
      <c r="CE25">
        <v>0</v>
      </c>
      <c r="CF25">
        <v>0</v>
      </c>
      <c r="CG25">
        <v>0</v>
      </c>
      <c r="CH25">
        <v>9157.26</v>
      </c>
      <c r="CI25">
        <v>255.14</v>
      </c>
      <c r="CJ25">
        <v>18189.39</v>
      </c>
      <c r="CK25">
        <v>169.56</v>
      </c>
      <c r="CL25">
        <v>1909.08</v>
      </c>
      <c r="CM25">
        <v>18.36</v>
      </c>
      <c r="CN25">
        <v>2251.16</v>
      </c>
      <c r="CO25">
        <v>64.150000000000006</v>
      </c>
      <c r="CP25">
        <v>9.23</v>
      </c>
      <c r="CQ25">
        <v>14582.4</v>
      </c>
      <c r="CR25">
        <v>17558.400000000001</v>
      </c>
      <c r="CS25">
        <v>14582.4</v>
      </c>
      <c r="CT25">
        <v>17558.400000000001</v>
      </c>
      <c r="CU25">
        <v>14582.4</v>
      </c>
      <c r="CV25">
        <v>17558.400000000001</v>
      </c>
      <c r="CW25">
        <v>14582.4</v>
      </c>
      <c r="CX25">
        <v>17558.400000000001</v>
      </c>
      <c r="CY25">
        <v>0</v>
      </c>
      <c r="CZ25">
        <v>0.87</v>
      </c>
      <c r="DA25">
        <v>0.14000000000000001</v>
      </c>
      <c r="DB25">
        <v>0.19</v>
      </c>
      <c r="DC25">
        <v>13.41</v>
      </c>
      <c r="DD25">
        <v>16.510000000000002</v>
      </c>
      <c r="DE25">
        <v>5.12</v>
      </c>
      <c r="DF25">
        <v>2.33</v>
      </c>
      <c r="DG25">
        <v>0</v>
      </c>
      <c r="DH25">
        <v>10.16</v>
      </c>
      <c r="DI25">
        <v>0.64</v>
      </c>
      <c r="DJ25">
        <v>12.88</v>
      </c>
      <c r="DK25">
        <v>0.1</v>
      </c>
      <c r="DL25">
        <v>4.01</v>
      </c>
      <c r="DM25">
        <v>0.14000000000000001</v>
      </c>
      <c r="DN25">
        <v>1.81</v>
      </c>
      <c r="DO25">
        <v>315.63</v>
      </c>
      <c r="DP25">
        <v>237.77</v>
      </c>
      <c r="DQ25">
        <v>242.77</v>
      </c>
      <c r="DR25">
        <v>185.38</v>
      </c>
      <c r="DS25">
        <v>20.37</v>
      </c>
      <c r="DT25">
        <v>20.66</v>
      </c>
      <c r="DU25">
        <v>744</v>
      </c>
      <c r="DV25">
        <v>744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744</v>
      </c>
      <c r="EF25">
        <v>744</v>
      </c>
      <c r="EG25">
        <v>0</v>
      </c>
      <c r="EH25">
        <v>0</v>
      </c>
      <c r="EI25">
        <v>13673.32</v>
      </c>
      <c r="EJ25">
        <v>2080.12</v>
      </c>
      <c r="EK25">
        <v>212.35</v>
      </c>
      <c r="EL25">
        <v>41.26</v>
      </c>
      <c r="EQ25">
        <v>0.11</v>
      </c>
      <c r="ER25">
        <v>0.12</v>
      </c>
      <c r="ES25">
        <v>3.75</v>
      </c>
      <c r="ET25">
        <v>2.78</v>
      </c>
      <c r="EU25">
        <v>0.08</v>
      </c>
      <c r="EV25">
        <v>0.09</v>
      </c>
      <c r="EW25">
        <v>2.89</v>
      </c>
      <c r="EX25">
        <v>2.1800000000000002</v>
      </c>
      <c r="EY25">
        <v>1.93</v>
      </c>
      <c r="EZ25">
        <v>1.45</v>
      </c>
      <c r="FA25">
        <v>1.48</v>
      </c>
      <c r="FB25">
        <v>1.1299999999999999</v>
      </c>
      <c r="FC25">
        <v>143.16999999999999</v>
      </c>
      <c r="FD25">
        <v>139.08000000000001</v>
      </c>
      <c r="FE25">
        <v>40.9</v>
      </c>
      <c r="FF25">
        <v>40.9</v>
      </c>
      <c r="FK25">
        <v>20.52</v>
      </c>
      <c r="FL25">
        <v>744</v>
      </c>
      <c r="FM25">
        <v>0</v>
      </c>
      <c r="FN25">
        <v>0</v>
      </c>
      <c r="FO25">
        <v>0</v>
      </c>
      <c r="FP25">
        <v>0</v>
      </c>
      <c r="FQ25">
        <v>744</v>
      </c>
      <c r="FR25">
        <v>0</v>
      </c>
      <c r="FS25">
        <v>7876.72</v>
      </c>
      <c r="FT25">
        <v>126.8</v>
      </c>
      <c r="FW25">
        <v>0.06</v>
      </c>
      <c r="FX25">
        <v>1.63</v>
      </c>
      <c r="FY25">
        <v>0.04</v>
      </c>
      <c r="FZ25">
        <v>1.27</v>
      </c>
      <c r="GA25">
        <v>0.85</v>
      </c>
      <c r="GB25">
        <v>0.65</v>
      </c>
      <c r="GC25">
        <v>282.25</v>
      </c>
      <c r="GD25">
        <v>81.8</v>
      </c>
      <c r="GG25" t="s">
        <v>240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5"/>
  <sheetViews>
    <sheetView tabSelected="1" topLeftCell="BO1" workbookViewId="0">
      <selection activeCell="CD1" sqref="CD1"/>
    </sheetView>
  </sheetViews>
  <sheetFormatPr defaultRowHeight="15" x14ac:dyDescent="0.25"/>
  <sheetData>
    <row r="1" spans="1:129" s="5" customFormat="1" ht="409.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7" t="s">
        <v>26</v>
      </c>
      <c r="AC1" s="8" t="s">
        <v>27</v>
      </c>
      <c r="AD1" s="7" t="s">
        <v>30</v>
      </c>
      <c r="AE1" s="8" t="s">
        <v>31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6" t="s">
        <v>43</v>
      </c>
      <c r="AP1" s="7" t="s">
        <v>44</v>
      </c>
      <c r="AQ1" s="8" t="s">
        <v>45</v>
      </c>
      <c r="AR1" s="7" t="s">
        <v>48</v>
      </c>
      <c r="AS1" s="7" t="s">
        <v>49</v>
      </c>
      <c r="AT1" s="8" t="s">
        <v>50</v>
      </c>
      <c r="AU1" s="8" t="s">
        <v>51</v>
      </c>
      <c r="AV1" s="7" t="s">
        <v>56</v>
      </c>
      <c r="AW1" s="8" t="s">
        <v>57</v>
      </c>
      <c r="AX1" s="7" t="s">
        <v>60</v>
      </c>
      <c r="AY1" s="8" t="s">
        <v>61</v>
      </c>
      <c r="AZ1" s="7" t="s">
        <v>64</v>
      </c>
      <c r="BA1" s="8" t="s">
        <v>65</v>
      </c>
      <c r="BB1" s="7" t="s">
        <v>68</v>
      </c>
      <c r="BC1" s="8" t="s">
        <v>69</v>
      </c>
      <c r="BD1" s="7" t="s">
        <v>72</v>
      </c>
      <c r="BE1" s="8" t="s">
        <v>73</v>
      </c>
      <c r="BF1" s="7" t="s">
        <v>76</v>
      </c>
      <c r="BG1" s="8" t="s">
        <v>77</v>
      </c>
      <c r="BH1" s="8"/>
      <c r="BI1" s="8"/>
      <c r="BJ1" s="8"/>
      <c r="BK1" s="7" t="s">
        <v>80</v>
      </c>
      <c r="BL1" s="8" t="s">
        <v>81</v>
      </c>
      <c r="BM1" s="7" t="s">
        <v>84</v>
      </c>
      <c r="BN1" s="7" t="s">
        <v>85</v>
      </c>
      <c r="BO1" s="8" t="s">
        <v>86</v>
      </c>
      <c r="BP1" s="8" t="s">
        <v>87</v>
      </c>
      <c r="BQ1" s="6" t="s">
        <v>92</v>
      </c>
      <c r="BR1" s="7" t="s">
        <v>93</v>
      </c>
      <c r="BS1" s="7" t="s">
        <v>94</v>
      </c>
      <c r="BT1" s="8" t="s">
        <v>95</v>
      </c>
      <c r="BU1" s="8" t="s">
        <v>96</v>
      </c>
      <c r="BV1" s="7" t="s">
        <v>101</v>
      </c>
      <c r="BW1" s="8" t="s">
        <v>102</v>
      </c>
      <c r="BX1" s="7" t="s">
        <v>105</v>
      </c>
      <c r="BY1" s="8" t="s">
        <v>106</v>
      </c>
      <c r="BZ1" s="7" t="s">
        <v>109</v>
      </c>
      <c r="CA1" s="7" t="s">
        <v>110</v>
      </c>
      <c r="CB1" s="8" t="s">
        <v>111</v>
      </c>
      <c r="CC1" s="8" t="s">
        <v>112</v>
      </c>
      <c r="CD1" s="6" t="s">
        <v>117</v>
      </c>
      <c r="CE1" s="6"/>
      <c r="CF1" s="6" t="s">
        <v>119</v>
      </c>
      <c r="CG1" s="6" t="s">
        <v>121</v>
      </c>
      <c r="CH1" s="6" t="s">
        <v>123</v>
      </c>
      <c r="CI1" s="6" t="s">
        <v>125</v>
      </c>
      <c r="CJ1" s="6" t="s">
        <v>127</v>
      </c>
      <c r="CK1" s="6" t="s">
        <v>129</v>
      </c>
      <c r="CL1" s="6" t="s">
        <v>131</v>
      </c>
      <c r="CM1" s="6" t="s">
        <v>133</v>
      </c>
      <c r="CN1" s="6" t="s">
        <v>135</v>
      </c>
      <c r="CO1" s="6" t="s">
        <v>137</v>
      </c>
      <c r="CP1" s="6" t="s">
        <v>139</v>
      </c>
      <c r="CQ1" s="6" t="s">
        <v>141</v>
      </c>
      <c r="CR1" s="6" t="s">
        <v>143</v>
      </c>
      <c r="CS1" s="6" t="s">
        <v>145</v>
      </c>
      <c r="CT1" s="6" t="s">
        <v>147</v>
      </c>
      <c r="CU1" s="6" t="s">
        <v>149</v>
      </c>
      <c r="CV1" s="6" t="s">
        <v>151</v>
      </c>
      <c r="CW1" s="6" t="s">
        <v>153</v>
      </c>
      <c r="CX1" s="6" t="s">
        <v>155</v>
      </c>
      <c r="CY1" s="6" t="s">
        <v>157</v>
      </c>
      <c r="CZ1" s="6" t="s">
        <v>159</v>
      </c>
      <c r="DA1" s="6" t="s">
        <v>161</v>
      </c>
      <c r="DB1" s="6" t="s">
        <v>163</v>
      </c>
      <c r="DC1" s="6" t="s">
        <v>165</v>
      </c>
      <c r="DD1" s="6" t="s">
        <v>166</v>
      </c>
      <c r="DE1" s="6" t="s">
        <v>167</v>
      </c>
      <c r="DF1" s="6" t="s">
        <v>168</v>
      </c>
      <c r="DG1" s="6" t="s">
        <v>169</v>
      </c>
      <c r="DH1" s="6" t="s">
        <v>170</v>
      </c>
      <c r="DI1" s="6" t="s">
        <v>171</v>
      </c>
      <c r="DJ1" s="6" t="s">
        <v>172</v>
      </c>
      <c r="DK1" s="6" t="s">
        <v>173</v>
      </c>
      <c r="DL1" s="6" t="s">
        <v>174</v>
      </c>
      <c r="DM1" s="6" t="s">
        <v>175</v>
      </c>
      <c r="DN1" s="6" t="s">
        <v>176</v>
      </c>
      <c r="DO1" s="6" t="s">
        <v>177</v>
      </c>
      <c r="DP1" s="6" t="s">
        <v>178</v>
      </c>
      <c r="DQ1" s="6" t="s">
        <v>179</v>
      </c>
      <c r="DR1" s="6" t="s">
        <v>180</v>
      </c>
      <c r="DS1" s="6" t="s">
        <v>181</v>
      </c>
      <c r="DT1" s="6" t="s">
        <v>182</v>
      </c>
      <c r="DU1" s="6" t="s">
        <v>183</v>
      </c>
      <c r="DV1" s="6" t="s">
        <v>184</v>
      </c>
      <c r="DW1" s="6" t="s">
        <v>185</v>
      </c>
      <c r="DX1" s="6" t="s">
        <v>186</v>
      </c>
      <c r="DY1" s="6" t="s">
        <v>187</v>
      </c>
    </row>
    <row r="2" spans="1:129" x14ac:dyDescent="0.25">
      <c r="A2" s="1">
        <v>0</v>
      </c>
      <c r="B2" t="s">
        <v>188</v>
      </c>
      <c r="C2" t="s">
        <v>189</v>
      </c>
      <c r="D2" t="s">
        <v>190</v>
      </c>
      <c r="E2" t="s">
        <v>191</v>
      </c>
      <c r="F2" t="s">
        <v>192</v>
      </c>
      <c r="G2" t="s">
        <v>193</v>
      </c>
      <c r="H2" t="s">
        <v>194</v>
      </c>
      <c r="I2" t="s">
        <v>195</v>
      </c>
      <c r="J2" t="s">
        <v>196</v>
      </c>
      <c r="K2" t="s">
        <v>197</v>
      </c>
      <c r="L2" t="s">
        <v>198</v>
      </c>
      <c r="M2" t="s">
        <v>199</v>
      </c>
      <c r="N2" t="s">
        <v>200</v>
      </c>
      <c r="O2">
        <v>744</v>
      </c>
      <c r="P2" t="s">
        <v>201</v>
      </c>
      <c r="Q2" t="s">
        <v>202</v>
      </c>
      <c r="R2" t="s">
        <v>203</v>
      </c>
      <c r="S2" t="s">
        <v>203</v>
      </c>
      <c r="T2" t="s">
        <v>203</v>
      </c>
      <c r="U2" t="s">
        <v>204</v>
      </c>
      <c r="V2" t="s">
        <v>205</v>
      </c>
      <c r="W2" t="s">
        <v>206</v>
      </c>
      <c r="X2" t="s">
        <v>206</v>
      </c>
      <c r="Y2" t="s">
        <v>206</v>
      </c>
      <c r="Z2" t="s">
        <v>207</v>
      </c>
      <c r="AA2" t="s">
        <v>207</v>
      </c>
      <c r="AB2">
        <v>35.89</v>
      </c>
      <c r="AC2">
        <v>107.28</v>
      </c>
      <c r="AD2">
        <v>10.25</v>
      </c>
      <c r="AE2">
        <v>30.65</v>
      </c>
      <c r="AF2">
        <v>19.91</v>
      </c>
      <c r="AG2">
        <v>51.79</v>
      </c>
      <c r="AH2">
        <v>1.67</v>
      </c>
      <c r="AI2">
        <v>23.35</v>
      </c>
      <c r="AJ2">
        <v>26.95</v>
      </c>
      <c r="AK2">
        <v>19.75</v>
      </c>
      <c r="AL2">
        <v>27.45</v>
      </c>
      <c r="AM2">
        <v>19.25</v>
      </c>
      <c r="AN2">
        <v>23.35</v>
      </c>
      <c r="AO2">
        <v>12.75</v>
      </c>
      <c r="AP2">
        <v>26.61</v>
      </c>
      <c r="AQ2">
        <v>26.8</v>
      </c>
      <c r="AR2">
        <v>19.489999999999998</v>
      </c>
      <c r="AS2">
        <v>18.7</v>
      </c>
      <c r="AT2">
        <v>19.489999999999998</v>
      </c>
      <c r="AU2">
        <v>18.7</v>
      </c>
      <c r="AV2">
        <v>744</v>
      </c>
      <c r="AW2">
        <v>744</v>
      </c>
      <c r="AX2">
        <v>743.5</v>
      </c>
      <c r="AY2">
        <v>743.5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0.5</v>
      </c>
      <c r="BG2">
        <v>0.5</v>
      </c>
      <c r="BH2">
        <f>+AX2+AZ2+BB2+BD2+BF2</f>
        <v>744</v>
      </c>
      <c r="BI2">
        <f>+AY2+BA2+BC2+BE2+BG2</f>
        <v>744</v>
      </c>
      <c r="BJ2">
        <f>31*24</f>
        <v>744</v>
      </c>
      <c r="BK2">
        <v>0</v>
      </c>
      <c r="BL2">
        <v>0</v>
      </c>
      <c r="BM2">
        <v>4882.6899999999996</v>
      </c>
      <c r="BN2">
        <v>136.04</v>
      </c>
      <c r="BO2">
        <v>8275.1200000000008</v>
      </c>
      <c r="BP2">
        <v>77.14</v>
      </c>
      <c r="BQ2">
        <v>23.67</v>
      </c>
      <c r="BR2">
        <v>14694.01</v>
      </c>
      <c r="BS2">
        <v>20050.810000000001</v>
      </c>
      <c r="BT2">
        <v>14694.01</v>
      </c>
      <c r="BU2">
        <v>20050.810000000001</v>
      </c>
      <c r="BV2">
        <v>26.54</v>
      </c>
      <c r="BW2">
        <v>109.78</v>
      </c>
      <c r="BX2">
        <v>0</v>
      </c>
      <c r="BY2">
        <v>0</v>
      </c>
      <c r="BZ2">
        <v>18.829999999999998</v>
      </c>
      <c r="CA2">
        <v>0</v>
      </c>
      <c r="CB2">
        <v>60.3</v>
      </c>
      <c r="CC2">
        <v>0</v>
      </c>
      <c r="CD2">
        <v>1397.29</v>
      </c>
      <c r="CE2">
        <f>+SUM(BV2:BY2)</f>
        <v>136.32</v>
      </c>
      <c r="CF2">
        <v>811.09</v>
      </c>
      <c r="CG2">
        <v>26.7</v>
      </c>
      <c r="CH2">
        <v>744</v>
      </c>
      <c r="CI2">
        <v>743.5</v>
      </c>
      <c r="CJ2">
        <v>0</v>
      </c>
      <c r="CK2">
        <v>0</v>
      </c>
      <c r="CL2">
        <v>0</v>
      </c>
      <c r="CM2">
        <v>0.5</v>
      </c>
      <c r="CN2">
        <v>0</v>
      </c>
      <c r="CO2">
        <v>6578.91</v>
      </c>
      <c r="CP2">
        <v>106.59</v>
      </c>
      <c r="CS2">
        <v>17.079999999999998</v>
      </c>
      <c r="CT2">
        <v>0</v>
      </c>
      <c r="CU2">
        <v>9.92</v>
      </c>
      <c r="CV2">
        <v>0</v>
      </c>
      <c r="CW2">
        <v>8.5399999999999991</v>
      </c>
      <c r="CX2">
        <v>4.96</v>
      </c>
      <c r="CY2">
        <v>143.16999999999999</v>
      </c>
      <c r="CZ2">
        <v>40.9</v>
      </c>
      <c r="DC2">
        <v>26.74</v>
      </c>
      <c r="DD2">
        <v>744</v>
      </c>
      <c r="DE2">
        <v>743.5</v>
      </c>
      <c r="DF2">
        <v>0</v>
      </c>
      <c r="DG2">
        <v>0</v>
      </c>
      <c r="DH2">
        <v>0</v>
      </c>
      <c r="DI2">
        <v>0.5</v>
      </c>
      <c r="DJ2">
        <v>0</v>
      </c>
      <c r="DK2">
        <v>3848.45</v>
      </c>
      <c r="DL2">
        <v>60.97</v>
      </c>
      <c r="DO2">
        <v>8.44</v>
      </c>
      <c r="DP2">
        <v>0</v>
      </c>
      <c r="DQ2">
        <v>4.96</v>
      </c>
      <c r="DR2">
        <v>0</v>
      </c>
      <c r="DS2">
        <v>4.22</v>
      </c>
      <c r="DT2">
        <v>2.48</v>
      </c>
      <c r="DU2">
        <v>282.25</v>
      </c>
      <c r="DV2">
        <v>81.8</v>
      </c>
      <c r="DY2" t="s">
        <v>206</v>
      </c>
    </row>
    <row r="3" spans="1:129" x14ac:dyDescent="0.25">
      <c r="A3" s="1">
        <v>1</v>
      </c>
      <c r="B3" t="s">
        <v>188</v>
      </c>
      <c r="C3" t="s">
        <v>189</v>
      </c>
      <c r="D3" t="s">
        <v>190</v>
      </c>
      <c r="E3" t="s">
        <v>191</v>
      </c>
      <c r="F3" t="s">
        <v>192</v>
      </c>
      <c r="G3" t="s">
        <v>193</v>
      </c>
      <c r="H3" t="s">
        <v>194</v>
      </c>
      <c r="I3" t="s">
        <v>195</v>
      </c>
      <c r="J3" t="s">
        <v>196</v>
      </c>
      <c r="K3" t="s">
        <v>197</v>
      </c>
      <c r="L3" t="s">
        <v>198</v>
      </c>
      <c r="M3" t="s">
        <v>199</v>
      </c>
      <c r="N3" t="s">
        <v>200</v>
      </c>
      <c r="O3">
        <v>672</v>
      </c>
      <c r="P3" t="s">
        <v>201</v>
      </c>
      <c r="Q3" t="s">
        <v>202</v>
      </c>
      <c r="R3" t="s">
        <v>203</v>
      </c>
      <c r="S3" t="s">
        <v>203</v>
      </c>
      <c r="T3" t="s">
        <v>203</v>
      </c>
      <c r="U3" t="s">
        <v>208</v>
      </c>
      <c r="V3" t="s">
        <v>209</v>
      </c>
      <c r="W3" t="s">
        <v>210</v>
      </c>
      <c r="X3" t="s">
        <v>206</v>
      </c>
      <c r="Y3" t="s">
        <v>206</v>
      </c>
      <c r="Z3" t="s">
        <v>207</v>
      </c>
      <c r="AA3" t="s">
        <v>207</v>
      </c>
      <c r="AB3">
        <v>35.89</v>
      </c>
      <c r="AC3">
        <v>107.28</v>
      </c>
      <c r="AD3">
        <v>10.25</v>
      </c>
      <c r="AE3">
        <v>30.65</v>
      </c>
      <c r="AF3">
        <v>22.33</v>
      </c>
      <c r="AG3">
        <v>48.14</v>
      </c>
      <c r="AH3">
        <v>1.08</v>
      </c>
      <c r="AI3">
        <v>24.32</v>
      </c>
      <c r="AJ3">
        <v>27.92</v>
      </c>
      <c r="AK3">
        <v>20.72</v>
      </c>
      <c r="AL3">
        <v>28.42</v>
      </c>
      <c r="AM3">
        <v>20.22</v>
      </c>
      <c r="AN3">
        <v>24.32</v>
      </c>
      <c r="AO3">
        <v>13.72</v>
      </c>
      <c r="AP3">
        <v>27.76</v>
      </c>
      <c r="AQ3">
        <v>27.85</v>
      </c>
      <c r="AR3">
        <v>21.28</v>
      </c>
      <c r="AS3">
        <v>22.01</v>
      </c>
      <c r="AT3">
        <v>21.28</v>
      </c>
      <c r="AU3">
        <v>22.01</v>
      </c>
      <c r="AV3">
        <v>672</v>
      </c>
      <c r="AW3">
        <v>672</v>
      </c>
      <c r="AX3">
        <v>672</v>
      </c>
      <c r="AY3">
        <v>672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f t="shared" ref="BH3:BH25" si="0">+AX3+AZ3+BB3+BD3+BF3</f>
        <v>672</v>
      </c>
      <c r="BI3">
        <f t="shared" ref="BI3:BI25" si="1">+AY3+BA3+BC3+BE3+BG3</f>
        <v>672</v>
      </c>
      <c r="BK3">
        <v>0</v>
      </c>
      <c r="BL3">
        <v>0</v>
      </c>
      <c r="BM3">
        <v>3597.32</v>
      </c>
      <c r="BN3">
        <v>100.23</v>
      </c>
      <c r="BO3">
        <v>6318.72</v>
      </c>
      <c r="BP3">
        <v>58.9</v>
      </c>
      <c r="BQ3">
        <v>24.49</v>
      </c>
      <c r="BR3">
        <v>13922.81</v>
      </c>
      <c r="BS3">
        <v>18761.21</v>
      </c>
      <c r="BT3">
        <v>13922.81</v>
      </c>
      <c r="BU3">
        <v>18761.21</v>
      </c>
      <c r="BV3">
        <v>30.73</v>
      </c>
      <c r="BW3">
        <v>109.78</v>
      </c>
      <c r="BX3">
        <v>0</v>
      </c>
      <c r="BY3">
        <v>0</v>
      </c>
      <c r="BZ3">
        <v>21.42</v>
      </c>
      <c r="CA3">
        <v>0</v>
      </c>
      <c r="CB3">
        <v>61.75</v>
      </c>
      <c r="CC3">
        <v>0</v>
      </c>
      <c r="CD3">
        <v>1440.21</v>
      </c>
      <c r="CF3">
        <v>852.52</v>
      </c>
      <c r="CG3">
        <v>27.8</v>
      </c>
      <c r="CH3">
        <v>672</v>
      </c>
      <c r="CI3">
        <v>672</v>
      </c>
      <c r="CJ3">
        <v>0</v>
      </c>
      <c r="CK3">
        <v>0</v>
      </c>
      <c r="CL3">
        <v>0</v>
      </c>
      <c r="CM3">
        <v>0</v>
      </c>
      <c r="CN3">
        <v>0</v>
      </c>
      <c r="CO3">
        <v>4958.0200000000004</v>
      </c>
      <c r="CP3">
        <v>79.56</v>
      </c>
      <c r="CS3">
        <v>17.61</v>
      </c>
      <c r="CT3">
        <v>0</v>
      </c>
      <c r="CU3">
        <v>10.42</v>
      </c>
      <c r="CV3">
        <v>0</v>
      </c>
      <c r="CW3">
        <v>8.8000000000000007</v>
      </c>
      <c r="CX3">
        <v>5.21</v>
      </c>
      <c r="CY3">
        <v>143.16999999999999</v>
      </c>
      <c r="CZ3">
        <v>40.9</v>
      </c>
      <c r="DC3">
        <v>27.82</v>
      </c>
      <c r="DD3">
        <v>672</v>
      </c>
      <c r="DE3">
        <v>672</v>
      </c>
      <c r="DF3">
        <v>0</v>
      </c>
      <c r="DG3">
        <v>0</v>
      </c>
      <c r="DH3">
        <v>0</v>
      </c>
      <c r="DI3">
        <v>0</v>
      </c>
      <c r="DJ3">
        <v>0</v>
      </c>
      <c r="DK3">
        <v>2930.21</v>
      </c>
      <c r="DL3">
        <v>46.5</v>
      </c>
      <c r="DO3">
        <v>8.81</v>
      </c>
      <c r="DP3">
        <v>0</v>
      </c>
      <c r="DQ3">
        <v>5.25</v>
      </c>
      <c r="DR3">
        <v>0</v>
      </c>
      <c r="DS3">
        <v>4.4000000000000004</v>
      </c>
      <c r="DT3">
        <v>2.63</v>
      </c>
      <c r="DU3">
        <v>282.25</v>
      </c>
      <c r="DV3">
        <v>81.8</v>
      </c>
      <c r="DY3" t="s">
        <v>210</v>
      </c>
    </row>
    <row r="4" spans="1:129" x14ac:dyDescent="0.25">
      <c r="A4" s="1">
        <v>2</v>
      </c>
      <c r="B4" t="s">
        <v>188</v>
      </c>
      <c r="C4" t="s">
        <v>189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199</v>
      </c>
      <c r="N4" t="s">
        <v>200</v>
      </c>
      <c r="O4">
        <v>744</v>
      </c>
      <c r="P4" t="s">
        <v>201</v>
      </c>
      <c r="Q4" t="s">
        <v>202</v>
      </c>
      <c r="R4" t="s">
        <v>203</v>
      </c>
      <c r="S4" t="s">
        <v>203</v>
      </c>
      <c r="T4" t="s">
        <v>203</v>
      </c>
      <c r="U4" t="s">
        <v>211</v>
      </c>
      <c r="V4" t="s">
        <v>212</v>
      </c>
      <c r="W4" t="s">
        <v>213</v>
      </c>
      <c r="X4" t="s">
        <v>206</v>
      </c>
      <c r="Y4" t="s">
        <v>206</v>
      </c>
      <c r="Z4" t="s">
        <v>207</v>
      </c>
      <c r="AA4" t="s">
        <v>207</v>
      </c>
      <c r="AB4">
        <v>35.89</v>
      </c>
      <c r="AC4">
        <v>107.28</v>
      </c>
      <c r="AD4">
        <v>10.25</v>
      </c>
      <c r="AE4">
        <v>30.65</v>
      </c>
      <c r="AF4">
        <v>28.11</v>
      </c>
      <c r="AG4">
        <v>40.08</v>
      </c>
      <c r="AH4">
        <v>1.97</v>
      </c>
      <c r="AI4">
        <v>26.21</v>
      </c>
      <c r="AJ4">
        <v>29.81</v>
      </c>
      <c r="AK4">
        <v>22.61</v>
      </c>
      <c r="AL4">
        <v>30.31</v>
      </c>
      <c r="AM4">
        <v>22.11</v>
      </c>
      <c r="AN4">
        <v>26.21</v>
      </c>
      <c r="AO4">
        <v>15.61</v>
      </c>
      <c r="AP4">
        <v>29.74</v>
      </c>
      <c r="AQ4">
        <v>29.76</v>
      </c>
      <c r="AR4">
        <v>24.78</v>
      </c>
      <c r="AS4">
        <v>26.86</v>
      </c>
      <c r="AT4">
        <v>24.78</v>
      </c>
      <c r="AU4">
        <v>26.86</v>
      </c>
      <c r="AV4">
        <v>744</v>
      </c>
      <c r="AW4">
        <v>744</v>
      </c>
      <c r="AX4">
        <v>744</v>
      </c>
      <c r="AY4">
        <v>744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f t="shared" si="0"/>
        <v>744</v>
      </c>
      <c r="BI4">
        <f t="shared" si="1"/>
        <v>744</v>
      </c>
      <c r="BK4">
        <v>0</v>
      </c>
      <c r="BL4">
        <v>0</v>
      </c>
      <c r="BM4">
        <v>3061.56</v>
      </c>
      <c r="BN4">
        <v>85.3</v>
      </c>
      <c r="BO4">
        <v>4924.05</v>
      </c>
      <c r="BP4">
        <v>45.9</v>
      </c>
      <c r="BQ4">
        <v>32.909999999999997</v>
      </c>
      <c r="BR4">
        <v>16819.23</v>
      </c>
      <c r="BS4">
        <v>22176.03</v>
      </c>
      <c r="BT4">
        <v>16819.23</v>
      </c>
      <c r="BU4">
        <v>22176.03</v>
      </c>
      <c r="BV4">
        <v>43.49</v>
      </c>
      <c r="BW4">
        <v>130.01</v>
      </c>
      <c r="BX4">
        <v>0</v>
      </c>
      <c r="BY4">
        <v>0</v>
      </c>
      <c r="BZ4">
        <v>31.45</v>
      </c>
      <c r="CA4">
        <v>0</v>
      </c>
      <c r="CB4">
        <v>83.01</v>
      </c>
      <c r="CC4">
        <v>0</v>
      </c>
      <c r="CD4">
        <v>1778.32</v>
      </c>
      <c r="CF4">
        <v>1173.23</v>
      </c>
      <c r="CG4">
        <v>29.75</v>
      </c>
      <c r="CH4">
        <v>744</v>
      </c>
      <c r="CI4">
        <v>744</v>
      </c>
      <c r="CJ4">
        <v>0</v>
      </c>
      <c r="CK4">
        <v>0</v>
      </c>
      <c r="CL4">
        <v>0</v>
      </c>
      <c r="CM4">
        <v>0</v>
      </c>
      <c r="CN4">
        <v>0</v>
      </c>
      <c r="CO4">
        <v>3992.8</v>
      </c>
      <c r="CP4">
        <v>65.599999999999994</v>
      </c>
      <c r="CS4">
        <v>21.74</v>
      </c>
      <c r="CT4">
        <v>0</v>
      </c>
      <c r="CU4">
        <v>14.34</v>
      </c>
      <c r="CV4">
        <v>0</v>
      </c>
      <c r="CW4">
        <v>10.87</v>
      </c>
      <c r="CX4">
        <v>7.17</v>
      </c>
      <c r="CY4">
        <v>143.16999999999999</v>
      </c>
      <c r="CZ4">
        <v>40.9</v>
      </c>
      <c r="DC4">
        <v>29.76</v>
      </c>
      <c r="DD4">
        <v>744</v>
      </c>
      <c r="DE4">
        <v>744</v>
      </c>
      <c r="DF4">
        <v>0</v>
      </c>
      <c r="DG4">
        <v>0</v>
      </c>
      <c r="DH4">
        <v>0</v>
      </c>
      <c r="DI4">
        <v>0</v>
      </c>
      <c r="DJ4">
        <v>0</v>
      </c>
      <c r="DK4">
        <v>3027.02</v>
      </c>
      <c r="DL4">
        <v>47.52</v>
      </c>
      <c r="DO4">
        <v>11.04</v>
      </c>
      <c r="DP4">
        <v>0</v>
      </c>
      <c r="DQ4">
        <v>7.26</v>
      </c>
      <c r="DR4">
        <v>0</v>
      </c>
      <c r="DS4">
        <v>5.52</v>
      </c>
      <c r="DT4">
        <v>3.63</v>
      </c>
      <c r="DU4">
        <v>282.25</v>
      </c>
      <c r="DV4">
        <v>81.8</v>
      </c>
      <c r="DY4" t="s">
        <v>213</v>
      </c>
    </row>
    <row r="5" spans="1:129" x14ac:dyDescent="0.25">
      <c r="A5" s="1">
        <v>3</v>
      </c>
      <c r="B5" t="s">
        <v>188</v>
      </c>
      <c r="C5" t="s">
        <v>189</v>
      </c>
      <c r="D5" t="s">
        <v>190</v>
      </c>
      <c r="E5" t="s">
        <v>191</v>
      </c>
      <c r="F5" t="s">
        <v>192</v>
      </c>
      <c r="G5" t="s">
        <v>193</v>
      </c>
      <c r="H5" t="s">
        <v>194</v>
      </c>
      <c r="I5" t="s">
        <v>195</v>
      </c>
      <c r="J5" t="s">
        <v>196</v>
      </c>
      <c r="K5" t="s">
        <v>197</v>
      </c>
      <c r="L5" t="s">
        <v>198</v>
      </c>
      <c r="M5" t="s">
        <v>199</v>
      </c>
      <c r="N5" t="s">
        <v>200</v>
      </c>
      <c r="O5">
        <v>720</v>
      </c>
      <c r="P5" t="s">
        <v>201</v>
      </c>
      <c r="Q5" t="s">
        <v>202</v>
      </c>
      <c r="R5" t="s">
        <v>203</v>
      </c>
      <c r="S5" t="s">
        <v>203</v>
      </c>
      <c r="T5" t="s">
        <v>203</v>
      </c>
      <c r="U5" t="s">
        <v>214</v>
      </c>
      <c r="V5" t="s">
        <v>215</v>
      </c>
      <c r="W5" t="s">
        <v>216</v>
      </c>
      <c r="X5" t="s">
        <v>206</v>
      </c>
      <c r="Y5" t="s">
        <v>206</v>
      </c>
      <c r="Z5" t="s">
        <v>207</v>
      </c>
      <c r="AA5" t="s">
        <v>207</v>
      </c>
      <c r="AB5">
        <v>35.89</v>
      </c>
      <c r="AC5">
        <v>107.28</v>
      </c>
      <c r="AD5">
        <v>10.25</v>
      </c>
      <c r="AE5">
        <v>30.65</v>
      </c>
      <c r="AF5">
        <v>31.48</v>
      </c>
      <c r="AG5">
        <v>37.24</v>
      </c>
      <c r="AH5">
        <v>2.4700000000000002</v>
      </c>
      <c r="AI5">
        <v>29.05</v>
      </c>
      <c r="AJ5">
        <v>32.61</v>
      </c>
      <c r="AK5">
        <v>25.41</v>
      </c>
      <c r="AL5">
        <v>33.11</v>
      </c>
      <c r="AM5">
        <v>24.91</v>
      </c>
      <c r="AN5">
        <v>29.01</v>
      </c>
      <c r="AO5">
        <v>18.41</v>
      </c>
      <c r="AP5">
        <v>32.590000000000003</v>
      </c>
      <c r="AQ5">
        <v>32.590000000000003</v>
      </c>
      <c r="AR5">
        <v>30.03</v>
      </c>
      <c r="AS5">
        <v>31.17</v>
      </c>
      <c r="AT5">
        <v>30.03</v>
      </c>
      <c r="AU5">
        <v>31.17</v>
      </c>
      <c r="AV5">
        <v>720</v>
      </c>
      <c r="AW5">
        <v>720</v>
      </c>
      <c r="AX5">
        <v>504.5</v>
      </c>
      <c r="AY5">
        <v>504.5</v>
      </c>
      <c r="AZ5">
        <v>0</v>
      </c>
      <c r="BA5">
        <v>0</v>
      </c>
      <c r="BB5">
        <v>0</v>
      </c>
      <c r="BC5">
        <v>0</v>
      </c>
      <c r="BD5">
        <v>215.5</v>
      </c>
      <c r="BE5">
        <v>215.5</v>
      </c>
      <c r="BF5">
        <v>0</v>
      </c>
      <c r="BG5">
        <v>0</v>
      </c>
      <c r="BH5">
        <f t="shared" si="0"/>
        <v>720</v>
      </c>
      <c r="BI5">
        <f t="shared" si="1"/>
        <v>720</v>
      </c>
      <c r="BJ5">
        <f>30*24</f>
        <v>720</v>
      </c>
      <c r="BK5">
        <v>0</v>
      </c>
      <c r="BL5">
        <v>0</v>
      </c>
      <c r="BM5">
        <v>2444.58</v>
      </c>
      <c r="BN5">
        <v>68.11</v>
      </c>
      <c r="BO5">
        <v>4885.33</v>
      </c>
      <c r="BP5">
        <v>45.54</v>
      </c>
      <c r="BQ5">
        <v>33.71</v>
      </c>
      <c r="BR5">
        <v>18296.990000000002</v>
      </c>
      <c r="BS5">
        <v>23480.99</v>
      </c>
      <c r="BT5">
        <v>18296.990000000002</v>
      </c>
      <c r="BU5">
        <v>23480.99</v>
      </c>
      <c r="BV5">
        <v>44.34</v>
      </c>
      <c r="BW5">
        <v>118.68</v>
      </c>
      <c r="BX5">
        <v>0</v>
      </c>
      <c r="BY5">
        <v>0</v>
      </c>
      <c r="BZ5">
        <v>33.409999999999997</v>
      </c>
      <c r="CA5">
        <v>0</v>
      </c>
      <c r="CB5">
        <v>84.1</v>
      </c>
      <c r="CC5">
        <v>0</v>
      </c>
      <c r="CD5">
        <v>1670.89</v>
      </c>
      <c r="CF5">
        <v>1204.51</v>
      </c>
      <c r="CG5">
        <v>32.590000000000003</v>
      </c>
      <c r="CH5">
        <v>720</v>
      </c>
      <c r="CI5">
        <v>504.5</v>
      </c>
      <c r="CJ5">
        <v>0</v>
      </c>
      <c r="CK5">
        <v>0</v>
      </c>
      <c r="CL5">
        <v>215.5</v>
      </c>
      <c r="CM5">
        <v>0</v>
      </c>
      <c r="CN5">
        <v>0</v>
      </c>
      <c r="CO5">
        <v>3664.96</v>
      </c>
      <c r="CP5">
        <v>56.82</v>
      </c>
      <c r="CS5">
        <v>20.43</v>
      </c>
      <c r="CT5">
        <v>0</v>
      </c>
      <c r="CU5">
        <v>14.73</v>
      </c>
      <c r="CV5">
        <v>0</v>
      </c>
      <c r="CW5">
        <v>10.210000000000001</v>
      </c>
      <c r="CX5">
        <v>7.36</v>
      </c>
      <c r="CY5">
        <v>143.16999999999999</v>
      </c>
      <c r="CZ5">
        <v>40.9</v>
      </c>
      <c r="DC5">
        <v>32.590000000000003</v>
      </c>
      <c r="DD5">
        <v>720</v>
      </c>
      <c r="DE5">
        <v>504.5</v>
      </c>
      <c r="DF5">
        <v>0</v>
      </c>
      <c r="DG5">
        <v>0</v>
      </c>
      <c r="DH5">
        <v>215.5</v>
      </c>
      <c r="DI5">
        <v>0</v>
      </c>
      <c r="DJ5">
        <v>0</v>
      </c>
      <c r="DK5">
        <v>2895.52</v>
      </c>
      <c r="DL5">
        <v>45.91</v>
      </c>
      <c r="DO5">
        <v>10.47</v>
      </c>
      <c r="DP5">
        <v>0</v>
      </c>
      <c r="DQ5">
        <v>7.49</v>
      </c>
      <c r="DR5">
        <v>0</v>
      </c>
      <c r="DS5">
        <v>5.24</v>
      </c>
      <c r="DT5">
        <v>3.75</v>
      </c>
      <c r="DU5">
        <v>282.25</v>
      </c>
      <c r="DV5">
        <v>81.8</v>
      </c>
      <c r="DY5" t="s">
        <v>216</v>
      </c>
    </row>
    <row r="6" spans="1:129" x14ac:dyDescent="0.25">
      <c r="A6" s="1">
        <v>4</v>
      </c>
      <c r="B6" t="s">
        <v>188</v>
      </c>
      <c r="C6" t="s">
        <v>189</v>
      </c>
      <c r="D6" t="s">
        <v>190</v>
      </c>
      <c r="E6" t="s">
        <v>191</v>
      </c>
      <c r="F6" t="s">
        <v>192</v>
      </c>
      <c r="G6" t="s">
        <v>193</v>
      </c>
      <c r="H6" t="s">
        <v>194</v>
      </c>
      <c r="I6" t="s">
        <v>195</v>
      </c>
      <c r="J6" t="s">
        <v>196</v>
      </c>
      <c r="K6" t="s">
        <v>197</v>
      </c>
      <c r="L6" t="s">
        <v>198</v>
      </c>
      <c r="M6" t="s">
        <v>199</v>
      </c>
      <c r="N6" t="s">
        <v>200</v>
      </c>
      <c r="O6">
        <v>744</v>
      </c>
      <c r="P6" t="s">
        <v>201</v>
      </c>
      <c r="Q6" t="s">
        <v>202</v>
      </c>
      <c r="R6" t="s">
        <v>203</v>
      </c>
      <c r="S6" t="s">
        <v>203</v>
      </c>
      <c r="T6" t="s">
        <v>203</v>
      </c>
      <c r="U6" t="s">
        <v>217</v>
      </c>
      <c r="V6" t="s">
        <v>218</v>
      </c>
      <c r="W6" t="s">
        <v>219</v>
      </c>
      <c r="X6" t="s">
        <v>206</v>
      </c>
      <c r="Y6" t="s">
        <v>206</v>
      </c>
      <c r="Z6" t="s">
        <v>207</v>
      </c>
      <c r="AA6" t="s">
        <v>207</v>
      </c>
      <c r="AB6">
        <v>35.89</v>
      </c>
      <c r="AC6">
        <v>107.28</v>
      </c>
      <c r="AD6">
        <v>10.25</v>
      </c>
      <c r="AE6">
        <v>30.65</v>
      </c>
      <c r="AF6">
        <v>33.619999999999997</v>
      </c>
      <c r="AG6">
        <v>48.71</v>
      </c>
      <c r="AH6">
        <v>2.92</v>
      </c>
      <c r="AI6">
        <v>30.5</v>
      </c>
      <c r="AJ6">
        <v>33.17</v>
      </c>
      <c r="AK6">
        <v>25.97</v>
      </c>
      <c r="AL6">
        <v>33.67</v>
      </c>
      <c r="AM6">
        <v>25.47</v>
      </c>
      <c r="AN6">
        <v>29.57</v>
      </c>
      <c r="AO6">
        <v>18.97</v>
      </c>
      <c r="AP6">
        <v>33.200000000000003</v>
      </c>
      <c r="AQ6">
        <v>33.200000000000003</v>
      </c>
      <c r="AR6">
        <v>32.729999999999997</v>
      </c>
      <c r="AS6">
        <v>33.590000000000003</v>
      </c>
      <c r="AT6">
        <v>32.729999999999997</v>
      </c>
      <c r="AU6">
        <v>33.590000000000003</v>
      </c>
      <c r="AV6">
        <v>737.5</v>
      </c>
      <c r="AW6">
        <v>737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744</v>
      </c>
      <c r="BE6">
        <v>744</v>
      </c>
      <c r="BF6">
        <v>0</v>
      </c>
      <c r="BG6">
        <v>0</v>
      </c>
      <c r="BH6">
        <f t="shared" si="0"/>
        <v>744</v>
      </c>
      <c r="BI6">
        <f t="shared" si="1"/>
        <v>744</v>
      </c>
      <c r="BK6">
        <v>0</v>
      </c>
      <c r="BL6">
        <v>0</v>
      </c>
      <c r="BM6">
        <v>1794.76</v>
      </c>
      <c r="BN6">
        <v>50.01</v>
      </c>
      <c r="BO6">
        <v>4281.33</v>
      </c>
      <c r="BP6">
        <v>39.909999999999997</v>
      </c>
      <c r="BQ6">
        <v>37.97</v>
      </c>
      <c r="BR6">
        <v>19321.68</v>
      </c>
      <c r="BS6">
        <v>24678.48</v>
      </c>
      <c r="BT6">
        <v>19321.68</v>
      </c>
      <c r="BU6">
        <v>24678.48</v>
      </c>
      <c r="BV6">
        <v>51.93</v>
      </c>
      <c r="BW6">
        <v>126.57</v>
      </c>
      <c r="BX6">
        <v>0</v>
      </c>
      <c r="BY6">
        <v>0</v>
      </c>
      <c r="BZ6">
        <v>39.1</v>
      </c>
      <c r="CA6">
        <v>0</v>
      </c>
      <c r="CB6">
        <v>93.76</v>
      </c>
      <c r="CC6">
        <v>0</v>
      </c>
      <c r="CD6">
        <v>1829.67</v>
      </c>
      <c r="CF6">
        <v>1361.86</v>
      </c>
      <c r="CG6">
        <v>33.200000000000003</v>
      </c>
      <c r="CH6">
        <v>737.25</v>
      </c>
      <c r="CI6">
        <v>0</v>
      </c>
      <c r="CJ6">
        <v>0</v>
      </c>
      <c r="CK6">
        <v>0</v>
      </c>
      <c r="CL6">
        <v>744</v>
      </c>
      <c r="CM6">
        <v>0</v>
      </c>
      <c r="CN6">
        <v>0</v>
      </c>
      <c r="CO6">
        <v>3038.04</v>
      </c>
      <c r="CP6">
        <v>44.96</v>
      </c>
      <c r="CS6">
        <v>22.37</v>
      </c>
      <c r="CT6">
        <v>0</v>
      </c>
      <c r="CU6">
        <v>16.649999999999999</v>
      </c>
      <c r="CV6">
        <v>0</v>
      </c>
      <c r="CW6">
        <v>11.18</v>
      </c>
      <c r="CX6">
        <v>8.32</v>
      </c>
      <c r="CY6">
        <v>143.16999999999999</v>
      </c>
      <c r="CZ6">
        <v>40.9</v>
      </c>
      <c r="DC6">
        <v>33.200000000000003</v>
      </c>
      <c r="DD6">
        <v>737.25</v>
      </c>
      <c r="DE6">
        <v>0</v>
      </c>
      <c r="DF6">
        <v>0</v>
      </c>
      <c r="DG6">
        <v>0</v>
      </c>
      <c r="DH6">
        <v>744</v>
      </c>
      <c r="DI6">
        <v>0</v>
      </c>
      <c r="DJ6">
        <v>0</v>
      </c>
      <c r="DK6">
        <v>3223.8</v>
      </c>
      <c r="DL6">
        <v>53.18</v>
      </c>
      <c r="DO6">
        <v>11.55</v>
      </c>
      <c r="DP6">
        <v>0</v>
      </c>
      <c r="DQ6">
        <v>8.52</v>
      </c>
      <c r="DR6">
        <v>0</v>
      </c>
      <c r="DS6">
        <v>5.77</v>
      </c>
      <c r="DT6">
        <v>4.26</v>
      </c>
      <c r="DU6">
        <v>282.25</v>
      </c>
      <c r="DV6">
        <v>81.8</v>
      </c>
      <c r="DY6" t="s">
        <v>219</v>
      </c>
    </row>
    <row r="7" spans="1:129" x14ac:dyDescent="0.25">
      <c r="A7" s="1">
        <v>5</v>
      </c>
      <c r="B7" t="s">
        <v>188</v>
      </c>
      <c r="C7" t="s">
        <v>189</v>
      </c>
      <c r="D7" t="s">
        <v>190</v>
      </c>
      <c r="E7" t="s">
        <v>191</v>
      </c>
      <c r="F7" t="s">
        <v>192</v>
      </c>
      <c r="G7" t="s">
        <v>193</v>
      </c>
      <c r="H7" t="s">
        <v>194</v>
      </c>
      <c r="I7" t="s">
        <v>195</v>
      </c>
      <c r="J7" t="s">
        <v>196</v>
      </c>
      <c r="K7" t="s">
        <v>197</v>
      </c>
      <c r="L7" t="s">
        <v>198</v>
      </c>
      <c r="M7" t="s">
        <v>199</v>
      </c>
      <c r="N7" t="s">
        <v>200</v>
      </c>
      <c r="O7">
        <v>720</v>
      </c>
      <c r="P7" t="s">
        <v>201</v>
      </c>
      <c r="Q7" t="s">
        <v>202</v>
      </c>
      <c r="R7" t="s">
        <v>203</v>
      </c>
      <c r="S7" t="s">
        <v>203</v>
      </c>
      <c r="T7" t="s">
        <v>203</v>
      </c>
      <c r="U7" t="s">
        <v>220</v>
      </c>
      <c r="V7" t="s">
        <v>221</v>
      </c>
      <c r="W7" t="s">
        <v>222</v>
      </c>
      <c r="X7" t="s">
        <v>206</v>
      </c>
      <c r="Y7" t="s">
        <v>206</v>
      </c>
      <c r="Z7" t="s">
        <v>207</v>
      </c>
      <c r="AA7" t="s">
        <v>207</v>
      </c>
      <c r="AB7">
        <v>35.89</v>
      </c>
      <c r="AC7">
        <v>107.28</v>
      </c>
      <c r="AD7">
        <v>10.25</v>
      </c>
      <c r="AE7">
        <v>30.65</v>
      </c>
      <c r="AF7">
        <v>33.17</v>
      </c>
      <c r="AG7">
        <v>61.35</v>
      </c>
      <c r="AH7">
        <v>4.01</v>
      </c>
      <c r="AI7">
        <v>31.11</v>
      </c>
      <c r="AJ7">
        <v>33.17</v>
      </c>
      <c r="AK7">
        <v>25.97</v>
      </c>
      <c r="AL7">
        <v>33.67</v>
      </c>
      <c r="AM7">
        <v>25.47</v>
      </c>
      <c r="AN7">
        <v>29.57</v>
      </c>
      <c r="AO7">
        <v>18.97</v>
      </c>
      <c r="AP7">
        <v>33.159999999999997</v>
      </c>
      <c r="AQ7">
        <v>33.159999999999997</v>
      </c>
      <c r="AR7">
        <v>33.86</v>
      </c>
      <c r="AS7">
        <v>33.46</v>
      </c>
      <c r="AT7">
        <v>33.86</v>
      </c>
      <c r="AU7">
        <v>33.46</v>
      </c>
      <c r="AV7">
        <v>720</v>
      </c>
      <c r="AW7">
        <v>720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720</v>
      </c>
      <c r="BE7">
        <v>720</v>
      </c>
      <c r="BF7">
        <v>0</v>
      </c>
      <c r="BG7">
        <v>0</v>
      </c>
      <c r="BH7">
        <f t="shared" si="0"/>
        <v>720</v>
      </c>
      <c r="BI7">
        <f t="shared" si="1"/>
        <v>720</v>
      </c>
      <c r="BK7">
        <v>0</v>
      </c>
      <c r="BL7">
        <v>0</v>
      </c>
      <c r="BM7">
        <v>1559.6</v>
      </c>
      <c r="BN7">
        <v>43.45</v>
      </c>
      <c r="BO7">
        <v>5274.05</v>
      </c>
      <c r="BP7">
        <v>49.16</v>
      </c>
      <c r="BQ7">
        <v>35.25</v>
      </c>
      <c r="BR7">
        <v>18698.400000000001</v>
      </c>
      <c r="BS7">
        <v>23882.400000000001</v>
      </c>
      <c r="BT7">
        <v>18698.400000000001</v>
      </c>
      <c r="BU7">
        <v>23882.400000000001</v>
      </c>
      <c r="BV7">
        <v>48.74</v>
      </c>
      <c r="BW7">
        <v>113.79</v>
      </c>
      <c r="BX7">
        <v>0</v>
      </c>
      <c r="BY7">
        <v>0</v>
      </c>
      <c r="BZ7">
        <v>36.520000000000003</v>
      </c>
      <c r="CA7">
        <v>0</v>
      </c>
      <c r="CB7">
        <v>85.55</v>
      </c>
      <c r="CC7">
        <v>0</v>
      </c>
      <c r="CD7">
        <v>1665.85</v>
      </c>
      <c r="CF7">
        <v>1251.26</v>
      </c>
      <c r="CG7">
        <v>33.159999999999997</v>
      </c>
      <c r="CH7">
        <v>720</v>
      </c>
      <c r="CI7">
        <v>0</v>
      </c>
      <c r="CJ7">
        <v>0</v>
      </c>
      <c r="CK7">
        <v>0</v>
      </c>
      <c r="CL7">
        <v>720</v>
      </c>
      <c r="CM7">
        <v>0</v>
      </c>
      <c r="CN7">
        <v>0</v>
      </c>
      <c r="CO7">
        <v>3416.82</v>
      </c>
      <c r="CP7">
        <v>46.3</v>
      </c>
      <c r="CS7">
        <v>20.36</v>
      </c>
      <c r="CT7">
        <v>0</v>
      </c>
      <c r="CU7">
        <v>15.3</v>
      </c>
      <c r="CV7">
        <v>0</v>
      </c>
      <c r="CW7">
        <v>10.18</v>
      </c>
      <c r="CX7">
        <v>7.65</v>
      </c>
      <c r="CY7">
        <v>143.16999999999999</v>
      </c>
      <c r="CZ7">
        <v>40.9</v>
      </c>
      <c r="DC7">
        <v>33.159999999999997</v>
      </c>
      <c r="DD7">
        <v>720</v>
      </c>
      <c r="DE7">
        <v>0</v>
      </c>
      <c r="DF7">
        <v>0</v>
      </c>
      <c r="DG7">
        <v>0</v>
      </c>
      <c r="DH7">
        <v>720</v>
      </c>
      <c r="DI7">
        <v>0</v>
      </c>
      <c r="DJ7">
        <v>0</v>
      </c>
      <c r="DK7">
        <v>3762.31</v>
      </c>
      <c r="DL7">
        <v>66.459999999999994</v>
      </c>
      <c r="DO7">
        <v>10.63</v>
      </c>
      <c r="DP7">
        <v>0</v>
      </c>
      <c r="DQ7">
        <v>7.88</v>
      </c>
      <c r="DR7">
        <v>0</v>
      </c>
      <c r="DS7">
        <v>5.31</v>
      </c>
      <c r="DT7">
        <v>3.94</v>
      </c>
      <c r="DU7">
        <v>282.25</v>
      </c>
      <c r="DV7">
        <v>81.8</v>
      </c>
      <c r="DY7" t="s">
        <v>222</v>
      </c>
    </row>
    <row r="8" spans="1:129" x14ac:dyDescent="0.25">
      <c r="A8" s="1">
        <v>6</v>
      </c>
      <c r="B8" t="s">
        <v>188</v>
      </c>
      <c r="C8" t="s">
        <v>189</v>
      </c>
      <c r="D8" t="s">
        <v>190</v>
      </c>
      <c r="E8" t="s">
        <v>191</v>
      </c>
      <c r="F8" t="s">
        <v>192</v>
      </c>
      <c r="G8" t="s">
        <v>193</v>
      </c>
      <c r="H8" t="s">
        <v>194</v>
      </c>
      <c r="I8" t="s">
        <v>195</v>
      </c>
      <c r="J8" t="s">
        <v>196</v>
      </c>
      <c r="K8" t="s">
        <v>197</v>
      </c>
      <c r="L8" t="s">
        <v>198</v>
      </c>
      <c r="M8" t="s">
        <v>199</v>
      </c>
      <c r="N8" t="s">
        <v>200</v>
      </c>
      <c r="O8">
        <v>744</v>
      </c>
      <c r="P8" t="s">
        <v>201</v>
      </c>
      <c r="Q8" t="s">
        <v>202</v>
      </c>
      <c r="R8" t="s">
        <v>203</v>
      </c>
      <c r="S8" t="s">
        <v>203</v>
      </c>
      <c r="T8" t="s">
        <v>203</v>
      </c>
      <c r="U8" t="s">
        <v>223</v>
      </c>
      <c r="V8" t="s">
        <v>224</v>
      </c>
      <c r="W8" t="s">
        <v>225</v>
      </c>
      <c r="X8" t="s">
        <v>206</v>
      </c>
      <c r="Y8" t="s">
        <v>206</v>
      </c>
      <c r="Z8" t="s">
        <v>207</v>
      </c>
      <c r="AA8" t="s">
        <v>207</v>
      </c>
      <c r="AB8">
        <v>35.89</v>
      </c>
      <c r="AC8">
        <v>107.28</v>
      </c>
      <c r="AD8">
        <v>10.25</v>
      </c>
      <c r="AE8">
        <v>30.65</v>
      </c>
      <c r="AF8">
        <v>29.58</v>
      </c>
      <c r="AG8">
        <v>80.75</v>
      </c>
      <c r="AH8">
        <v>2.68</v>
      </c>
      <c r="AI8">
        <v>29.74</v>
      </c>
      <c r="AJ8">
        <v>33</v>
      </c>
      <c r="AK8">
        <v>25.8</v>
      </c>
      <c r="AL8">
        <v>33.5</v>
      </c>
      <c r="AM8">
        <v>25.3</v>
      </c>
      <c r="AN8">
        <v>29.4</v>
      </c>
      <c r="AO8">
        <v>18.8</v>
      </c>
      <c r="AP8">
        <v>32.979999999999997</v>
      </c>
      <c r="AQ8">
        <v>32.979999999999997</v>
      </c>
      <c r="AR8">
        <v>31.32</v>
      </c>
      <c r="AS8">
        <v>30.01</v>
      </c>
      <c r="AT8">
        <v>31.32</v>
      </c>
      <c r="AU8">
        <v>30.01</v>
      </c>
      <c r="AV8">
        <v>744</v>
      </c>
      <c r="AW8">
        <v>744</v>
      </c>
      <c r="AX8">
        <v>263.5</v>
      </c>
      <c r="AY8">
        <v>263.5</v>
      </c>
      <c r="AZ8">
        <v>0</v>
      </c>
      <c r="BA8">
        <v>0</v>
      </c>
      <c r="BB8">
        <v>0</v>
      </c>
      <c r="BC8">
        <v>0</v>
      </c>
      <c r="BD8">
        <v>480.5</v>
      </c>
      <c r="BE8">
        <v>480.5</v>
      </c>
      <c r="BF8">
        <v>0</v>
      </c>
      <c r="BG8">
        <v>0</v>
      </c>
      <c r="BH8">
        <f t="shared" si="0"/>
        <v>744</v>
      </c>
      <c r="BI8">
        <f t="shared" si="1"/>
        <v>744</v>
      </c>
      <c r="BK8">
        <v>0</v>
      </c>
      <c r="BL8">
        <v>0</v>
      </c>
      <c r="BM8">
        <v>2110.34</v>
      </c>
      <c r="BN8">
        <v>58.8</v>
      </c>
      <c r="BO8">
        <v>5295.1</v>
      </c>
      <c r="BP8">
        <v>49.36</v>
      </c>
      <c r="BQ8">
        <v>28.53</v>
      </c>
      <c r="BR8">
        <v>19196.490000000002</v>
      </c>
      <c r="BS8">
        <v>24553.29</v>
      </c>
      <c r="BT8">
        <v>19196.490000000002</v>
      </c>
      <c r="BU8">
        <v>24553.29</v>
      </c>
      <c r="BV8">
        <v>38.729999999999997</v>
      </c>
      <c r="BW8">
        <v>91.24</v>
      </c>
      <c r="BX8">
        <v>0</v>
      </c>
      <c r="BY8">
        <v>0</v>
      </c>
      <c r="BZ8">
        <v>28.11</v>
      </c>
      <c r="CA8">
        <v>0</v>
      </c>
      <c r="CB8">
        <v>66.37</v>
      </c>
      <c r="CC8">
        <v>0</v>
      </c>
      <c r="CD8">
        <v>1332.19</v>
      </c>
      <c r="CF8">
        <v>968.44</v>
      </c>
      <c r="CG8">
        <v>32.979999999999997</v>
      </c>
      <c r="CH8">
        <v>744</v>
      </c>
      <c r="CI8">
        <v>263.5</v>
      </c>
      <c r="CJ8">
        <v>0</v>
      </c>
      <c r="CK8">
        <v>0</v>
      </c>
      <c r="CL8">
        <v>480.5</v>
      </c>
      <c r="CM8">
        <v>0</v>
      </c>
      <c r="CN8">
        <v>0</v>
      </c>
      <c r="CO8">
        <v>3702.72</v>
      </c>
      <c r="CP8">
        <v>54.08</v>
      </c>
      <c r="CS8">
        <v>16.29</v>
      </c>
      <c r="CT8">
        <v>0</v>
      </c>
      <c r="CU8">
        <v>11.84</v>
      </c>
      <c r="CV8">
        <v>0</v>
      </c>
      <c r="CW8">
        <v>8.14</v>
      </c>
      <c r="CX8">
        <v>5.92</v>
      </c>
      <c r="CY8">
        <v>143.16999999999999</v>
      </c>
      <c r="CZ8">
        <v>40.9</v>
      </c>
      <c r="DC8">
        <v>32.979999999999997</v>
      </c>
      <c r="DD8">
        <v>744</v>
      </c>
      <c r="DE8">
        <v>263.5</v>
      </c>
      <c r="DF8">
        <v>0</v>
      </c>
      <c r="DG8">
        <v>0</v>
      </c>
      <c r="DH8">
        <v>480.5</v>
      </c>
      <c r="DI8">
        <v>0</v>
      </c>
      <c r="DJ8">
        <v>0</v>
      </c>
      <c r="DK8">
        <v>3214.02</v>
      </c>
      <c r="DL8">
        <v>52.05</v>
      </c>
      <c r="DO8">
        <v>8.6300000000000008</v>
      </c>
      <c r="DP8">
        <v>0</v>
      </c>
      <c r="DQ8">
        <v>6.18</v>
      </c>
      <c r="DR8">
        <v>0</v>
      </c>
      <c r="DS8">
        <v>4.32</v>
      </c>
      <c r="DT8">
        <v>3.09</v>
      </c>
      <c r="DU8">
        <v>282.25</v>
      </c>
      <c r="DV8">
        <v>81.8</v>
      </c>
      <c r="DY8" t="s">
        <v>225</v>
      </c>
    </row>
    <row r="9" spans="1:129" x14ac:dyDescent="0.25">
      <c r="A9" s="1">
        <v>7</v>
      </c>
      <c r="B9" t="s">
        <v>188</v>
      </c>
      <c r="C9" t="s">
        <v>189</v>
      </c>
      <c r="D9" t="s">
        <v>190</v>
      </c>
      <c r="E9" t="s">
        <v>191</v>
      </c>
      <c r="F9" t="s">
        <v>192</v>
      </c>
      <c r="G9" t="s">
        <v>193</v>
      </c>
      <c r="H9" t="s">
        <v>194</v>
      </c>
      <c r="I9" t="s">
        <v>195</v>
      </c>
      <c r="J9" t="s">
        <v>196</v>
      </c>
      <c r="K9" t="s">
        <v>197</v>
      </c>
      <c r="L9" t="s">
        <v>198</v>
      </c>
      <c r="M9" t="s">
        <v>199</v>
      </c>
      <c r="N9" t="s">
        <v>200</v>
      </c>
      <c r="O9">
        <v>744</v>
      </c>
      <c r="P9" t="s">
        <v>201</v>
      </c>
      <c r="Q9" t="s">
        <v>202</v>
      </c>
      <c r="R9" t="s">
        <v>203</v>
      </c>
      <c r="S9" t="s">
        <v>203</v>
      </c>
      <c r="T9" t="s">
        <v>203</v>
      </c>
      <c r="U9" t="s">
        <v>226</v>
      </c>
      <c r="V9" t="s">
        <v>227</v>
      </c>
      <c r="W9" t="s">
        <v>228</v>
      </c>
      <c r="X9" t="s">
        <v>206</v>
      </c>
      <c r="Y9" t="s">
        <v>206</v>
      </c>
      <c r="Z9" t="s">
        <v>207</v>
      </c>
      <c r="AA9" t="s">
        <v>207</v>
      </c>
      <c r="AB9">
        <v>35.89</v>
      </c>
      <c r="AC9">
        <v>107.28</v>
      </c>
      <c r="AD9">
        <v>10.25</v>
      </c>
      <c r="AE9">
        <v>30.65</v>
      </c>
      <c r="AF9">
        <v>28.21</v>
      </c>
      <c r="AG9">
        <v>80.790000000000006</v>
      </c>
      <c r="AH9">
        <v>2.46</v>
      </c>
      <c r="AI9">
        <v>28.26</v>
      </c>
      <c r="AJ9">
        <v>31.86</v>
      </c>
      <c r="AK9">
        <v>24.66</v>
      </c>
      <c r="AL9">
        <v>32.36</v>
      </c>
      <c r="AM9">
        <v>24.16</v>
      </c>
      <c r="AN9">
        <v>28.26</v>
      </c>
      <c r="AO9">
        <v>17.66</v>
      </c>
      <c r="AP9">
        <v>31.85</v>
      </c>
      <c r="AQ9">
        <v>31.85</v>
      </c>
      <c r="AR9">
        <v>28.58</v>
      </c>
      <c r="AS9">
        <v>28.3</v>
      </c>
      <c r="AT9">
        <v>28.58</v>
      </c>
      <c r="AU9">
        <v>28.3</v>
      </c>
      <c r="AV9">
        <v>744</v>
      </c>
      <c r="AW9">
        <v>744</v>
      </c>
      <c r="AX9">
        <v>744</v>
      </c>
      <c r="AY9">
        <v>744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f t="shared" si="0"/>
        <v>744</v>
      </c>
      <c r="BI9">
        <f t="shared" si="1"/>
        <v>744</v>
      </c>
      <c r="BK9">
        <v>0</v>
      </c>
      <c r="BL9">
        <v>0</v>
      </c>
      <c r="BM9">
        <v>1964.21</v>
      </c>
      <c r="BN9">
        <v>54.73</v>
      </c>
      <c r="BO9">
        <v>4968.5600000000004</v>
      </c>
      <c r="BP9">
        <v>46.32</v>
      </c>
      <c r="BQ9">
        <v>29.48</v>
      </c>
      <c r="BR9">
        <v>18350.28</v>
      </c>
      <c r="BS9">
        <v>23707.08</v>
      </c>
      <c r="BT9">
        <v>18350.28</v>
      </c>
      <c r="BU9">
        <v>23707.08</v>
      </c>
      <c r="BV9">
        <v>43.34</v>
      </c>
      <c r="BW9">
        <v>102.93</v>
      </c>
      <c r="BX9">
        <v>0</v>
      </c>
      <c r="BY9">
        <v>0</v>
      </c>
      <c r="BZ9">
        <v>29.22</v>
      </c>
      <c r="CA9">
        <v>0</v>
      </c>
      <c r="CB9">
        <v>70</v>
      </c>
      <c r="CC9">
        <v>0</v>
      </c>
      <c r="CD9">
        <v>1499.28</v>
      </c>
      <c r="CF9">
        <v>1017.01</v>
      </c>
      <c r="CG9">
        <v>31.85</v>
      </c>
      <c r="CH9">
        <v>744</v>
      </c>
      <c r="CI9">
        <v>744</v>
      </c>
      <c r="CJ9">
        <v>0</v>
      </c>
      <c r="CK9">
        <v>0</v>
      </c>
      <c r="CL9">
        <v>0</v>
      </c>
      <c r="CM9">
        <v>0</v>
      </c>
      <c r="CN9">
        <v>0</v>
      </c>
      <c r="CO9">
        <v>3466.38</v>
      </c>
      <c r="CP9">
        <v>50.52</v>
      </c>
      <c r="CS9">
        <v>18.329999999999998</v>
      </c>
      <c r="CT9">
        <v>0</v>
      </c>
      <c r="CU9">
        <v>12.43</v>
      </c>
      <c r="CV9">
        <v>0</v>
      </c>
      <c r="CW9">
        <v>9.16</v>
      </c>
      <c r="CX9">
        <v>6.22</v>
      </c>
      <c r="CY9">
        <v>143.16999999999999</v>
      </c>
      <c r="CZ9">
        <v>40.9</v>
      </c>
      <c r="DC9">
        <v>31.85</v>
      </c>
      <c r="DD9">
        <v>744</v>
      </c>
      <c r="DE9">
        <v>744</v>
      </c>
      <c r="DF9">
        <v>0</v>
      </c>
      <c r="DG9">
        <v>0</v>
      </c>
      <c r="DH9">
        <v>0</v>
      </c>
      <c r="DI9">
        <v>0</v>
      </c>
      <c r="DJ9">
        <v>0</v>
      </c>
      <c r="DK9">
        <v>2936.43</v>
      </c>
      <c r="DL9">
        <v>47.71</v>
      </c>
      <c r="DO9">
        <v>9.66</v>
      </c>
      <c r="DP9">
        <v>0</v>
      </c>
      <c r="DQ9">
        <v>6.41</v>
      </c>
      <c r="DR9">
        <v>0</v>
      </c>
      <c r="DS9">
        <v>4.83</v>
      </c>
      <c r="DT9">
        <v>3.2</v>
      </c>
      <c r="DU9">
        <v>282.25</v>
      </c>
      <c r="DV9">
        <v>81.8</v>
      </c>
      <c r="DY9" t="s">
        <v>228</v>
      </c>
    </row>
    <row r="10" spans="1:129" x14ac:dyDescent="0.25">
      <c r="A10" s="1">
        <v>8</v>
      </c>
      <c r="B10" t="s">
        <v>188</v>
      </c>
      <c r="C10" t="s">
        <v>189</v>
      </c>
      <c r="D10" t="s">
        <v>190</v>
      </c>
      <c r="E10" t="s">
        <v>191</v>
      </c>
      <c r="F10" t="s">
        <v>192</v>
      </c>
      <c r="G10" t="s">
        <v>193</v>
      </c>
      <c r="H10" t="s">
        <v>194</v>
      </c>
      <c r="I10" t="s">
        <v>195</v>
      </c>
      <c r="J10" t="s">
        <v>196</v>
      </c>
      <c r="K10" t="s">
        <v>197</v>
      </c>
      <c r="L10" t="s">
        <v>198</v>
      </c>
      <c r="M10" t="s">
        <v>199</v>
      </c>
      <c r="N10" t="s">
        <v>200</v>
      </c>
      <c r="O10">
        <v>720</v>
      </c>
      <c r="P10" t="s">
        <v>201</v>
      </c>
      <c r="Q10" t="s">
        <v>202</v>
      </c>
      <c r="R10" t="s">
        <v>203</v>
      </c>
      <c r="S10" t="s">
        <v>203</v>
      </c>
      <c r="T10" t="s">
        <v>203</v>
      </c>
      <c r="U10" t="s">
        <v>229</v>
      </c>
      <c r="V10" t="s">
        <v>230</v>
      </c>
      <c r="W10" t="s">
        <v>231</v>
      </c>
      <c r="X10" t="s">
        <v>206</v>
      </c>
      <c r="Y10" t="s">
        <v>206</v>
      </c>
      <c r="Z10" t="s">
        <v>207</v>
      </c>
      <c r="AA10" t="s">
        <v>207</v>
      </c>
      <c r="AB10">
        <v>35.89</v>
      </c>
      <c r="AC10">
        <v>107.28</v>
      </c>
      <c r="AD10">
        <v>10.25</v>
      </c>
      <c r="AE10">
        <v>30.65</v>
      </c>
      <c r="AF10">
        <v>28.86</v>
      </c>
      <c r="AG10">
        <v>72.8</v>
      </c>
      <c r="AH10">
        <v>1.92</v>
      </c>
      <c r="AI10">
        <v>28.12</v>
      </c>
      <c r="AJ10">
        <v>31.72</v>
      </c>
      <c r="AK10">
        <v>24.52</v>
      </c>
      <c r="AL10">
        <v>32.22</v>
      </c>
      <c r="AM10">
        <v>24.02</v>
      </c>
      <c r="AN10">
        <v>28.12</v>
      </c>
      <c r="AO10">
        <v>17.52</v>
      </c>
      <c r="AP10">
        <v>31.71</v>
      </c>
      <c r="AQ10">
        <v>31.7</v>
      </c>
      <c r="AR10">
        <v>28.32</v>
      </c>
      <c r="AS10">
        <v>28.59</v>
      </c>
      <c r="AT10">
        <v>28.32</v>
      </c>
      <c r="AU10">
        <v>28.59</v>
      </c>
      <c r="AV10">
        <v>720</v>
      </c>
      <c r="AW10">
        <v>720</v>
      </c>
      <c r="AX10">
        <v>720</v>
      </c>
      <c r="AY10">
        <v>720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f t="shared" si="0"/>
        <v>720</v>
      </c>
      <c r="BI10">
        <f t="shared" si="1"/>
        <v>720</v>
      </c>
      <c r="BK10">
        <v>0</v>
      </c>
      <c r="BL10">
        <v>0</v>
      </c>
      <c r="BM10">
        <v>1713.55</v>
      </c>
      <c r="BN10">
        <v>47.74</v>
      </c>
      <c r="BO10">
        <v>3619.4</v>
      </c>
      <c r="BP10">
        <v>33.74</v>
      </c>
      <c r="BQ10">
        <v>30.65</v>
      </c>
      <c r="BR10">
        <v>17655.599999999999</v>
      </c>
      <c r="BS10">
        <v>22839.599999999999</v>
      </c>
      <c r="BT10">
        <v>17655.599999999999</v>
      </c>
      <c r="BU10">
        <v>22839.599999999999</v>
      </c>
      <c r="BV10">
        <v>45.61</v>
      </c>
      <c r="BW10">
        <v>119.82</v>
      </c>
      <c r="BX10">
        <v>0</v>
      </c>
      <c r="BY10">
        <v>0</v>
      </c>
      <c r="BZ10">
        <v>30.01</v>
      </c>
      <c r="CA10">
        <v>0</v>
      </c>
      <c r="CB10">
        <v>75.12</v>
      </c>
      <c r="CC10">
        <v>0</v>
      </c>
      <c r="CD10">
        <v>1695.62</v>
      </c>
      <c r="CF10">
        <v>1077.57</v>
      </c>
      <c r="CG10">
        <v>31.7</v>
      </c>
      <c r="CH10">
        <v>720</v>
      </c>
      <c r="CI10">
        <v>720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2666.48</v>
      </c>
      <c r="CP10">
        <v>40.74</v>
      </c>
      <c r="CS10">
        <v>20.73</v>
      </c>
      <c r="CT10">
        <v>0</v>
      </c>
      <c r="CU10">
        <v>13.17</v>
      </c>
      <c r="CV10">
        <v>0</v>
      </c>
      <c r="CW10">
        <v>10.36</v>
      </c>
      <c r="CX10">
        <v>6.59</v>
      </c>
      <c r="CY10">
        <v>143.16999999999999</v>
      </c>
      <c r="CZ10">
        <v>40.9</v>
      </c>
      <c r="DC10">
        <v>31.7</v>
      </c>
      <c r="DD10">
        <v>720</v>
      </c>
      <c r="DE10">
        <v>720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2386.6999999999998</v>
      </c>
      <c r="DL10">
        <v>38.14</v>
      </c>
      <c r="DO10">
        <v>10.74</v>
      </c>
      <c r="DP10">
        <v>0</v>
      </c>
      <c r="DQ10">
        <v>6.73</v>
      </c>
      <c r="DR10">
        <v>0</v>
      </c>
      <c r="DS10">
        <v>5.37</v>
      </c>
      <c r="DT10">
        <v>3.37</v>
      </c>
      <c r="DU10">
        <v>282.25</v>
      </c>
      <c r="DV10">
        <v>81.8</v>
      </c>
      <c r="DY10" t="s">
        <v>231</v>
      </c>
    </row>
    <row r="11" spans="1:129" x14ac:dyDescent="0.25">
      <c r="A11" s="1">
        <v>9</v>
      </c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 t="s">
        <v>195</v>
      </c>
      <c r="J11" t="s">
        <v>196</v>
      </c>
      <c r="K11" t="s">
        <v>197</v>
      </c>
      <c r="L11" t="s">
        <v>198</v>
      </c>
      <c r="M11" t="s">
        <v>199</v>
      </c>
      <c r="N11" t="s">
        <v>200</v>
      </c>
      <c r="O11">
        <v>744</v>
      </c>
      <c r="P11" t="s">
        <v>201</v>
      </c>
      <c r="Q11" t="s">
        <v>202</v>
      </c>
      <c r="R11" t="s">
        <v>203</v>
      </c>
      <c r="S11" t="s">
        <v>203</v>
      </c>
      <c r="T11" t="s">
        <v>203</v>
      </c>
      <c r="U11" t="s">
        <v>232</v>
      </c>
      <c r="V11" t="s">
        <v>233</v>
      </c>
      <c r="W11" t="s">
        <v>234</v>
      </c>
      <c r="X11" t="s">
        <v>206</v>
      </c>
      <c r="Y11" t="s">
        <v>206</v>
      </c>
      <c r="Z11" t="s">
        <v>207</v>
      </c>
      <c r="AA11" t="s">
        <v>207</v>
      </c>
      <c r="AB11">
        <v>35.89</v>
      </c>
      <c r="AC11">
        <v>107.28</v>
      </c>
      <c r="AD11">
        <v>10.25</v>
      </c>
      <c r="AE11">
        <v>30.65</v>
      </c>
      <c r="AF11">
        <v>27.2</v>
      </c>
      <c r="AG11">
        <v>64.95</v>
      </c>
      <c r="AH11">
        <v>1.07</v>
      </c>
      <c r="AI11">
        <v>28.24</v>
      </c>
      <c r="AJ11">
        <v>31.84</v>
      </c>
      <c r="AK11">
        <v>24.64</v>
      </c>
      <c r="AL11">
        <v>32.340000000000003</v>
      </c>
      <c r="AM11">
        <v>24.14</v>
      </c>
      <c r="AN11">
        <v>28.24</v>
      </c>
      <c r="AO11">
        <v>17.64</v>
      </c>
      <c r="AP11">
        <v>31.8</v>
      </c>
      <c r="AQ11">
        <v>31.82</v>
      </c>
      <c r="AR11">
        <v>28.54</v>
      </c>
      <c r="AS11">
        <v>27.8</v>
      </c>
      <c r="AT11">
        <v>28.54</v>
      </c>
      <c r="AU11">
        <v>27.8</v>
      </c>
      <c r="AV11">
        <v>744</v>
      </c>
      <c r="AW11">
        <v>744</v>
      </c>
      <c r="AX11">
        <v>744</v>
      </c>
      <c r="AY11">
        <v>744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f t="shared" si="0"/>
        <v>744</v>
      </c>
      <c r="BI11">
        <f t="shared" si="1"/>
        <v>744</v>
      </c>
      <c r="BK11">
        <v>0</v>
      </c>
      <c r="BL11">
        <v>0</v>
      </c>
      <c r="BM11">
        <v>2923.31</v>
      </c>
      <c r="BN11">
        <v>81.45</v>
      </c>
      <c r="BO11">
        <v>5297.41</v>
      </c>
      <c r="BP11">
        <v>49.38</v>
      </c>
      <c r="BQ11">
        <v>31.43</v>
      </c>
      <c r="BR11">
        <v>18335.23</v>
      </c>
      <c r="BS11">
        <v>23692.03</v>
      </c>
      <c r="BT11">
        <v>18335.23</v>
      </c>
      <c r="BU11">
        <v>23692.03</v>
      </c>
      <c r="BV11">
        <v>43.71</v>
      </c>
      <c r="BW11">
        <v>135.30000000000001</v>
      </c>
      <c r="BX11">
        <v>0</v>
      </c>
      <c r="BY11">
        <v>0</v>
      </c>
      <c r="BZ11">
        <v>29.42</v>
      </c>
      <c r="CA11">
        <v>0</v>
      </c>
      <c r="CB11">
        <v>79.239999999999995</v>
      </c>
      <c r="CC11">
        <v>0</v>
      </c>
      <c r="CD11">
        <v>1834.84</v>
      </c>
      <c r="CF11">
        <v>1113.8</v>
      </c>
      <c r="CG11">
        <v>31.81</v>
      </c>
      <c r="CH11">
        <v>744</v>
      </c>
      <c r="CI11">
        <v>744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4110.3599999999997</v>
      </c>
      <c r="CP11">
        <v>65.42</v>
      </c>
      <c r="CS11">
        <v>22.43</v>
      </c>
      <c r="CT11">
        <v>0</v>
      </c>
      <c r="CU11">
        <v>13.62</v>
      </c>
      <c r="CV11">
        <v>0</v>
      </c>
      <c r="CW11">
        <v>11.22</v>
      </c>
      <c r="CX11">
        <v>6.81</v>
      </c>
      <c r="CY11">
        <v>143.16999999999999</v>
      </c>
      <c r="CZ11">
        <v>40.9</v>
      </c>
      <c r="DC11">
        <v>31.81</v>
      </c>
      <c r="DD11">
        <v>744</v>
      </c>
      <c r="DE11">
        <v>744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2667.2</v>
      </c>
      <c r="DL11">
        <v>42.34</v>
      </c>
      <c r="DO11">
        <v>11.44</v>
      </c>
      <c r="DP11">
        <v>0</v>
      </c>
      <c r="DQ11">
        <v>6.89</v>
      </c>
      <c r="DR11">
        <v>0</v>
      </c>
      <c r="DS11">
        <v>5.72</v>
      </c>
      <c r="DT11">
        <v>3.45</v>
      </c>
      <c r="DU11">
        <v>282.25</v>
      </c>
      <c r="DV11">
        <v>81.8</v>
      </c>
      <c r="DY11" t="s">
        <v>234</v>
      </c>
    </row>
    <row r="12" spans="1:129" x14ac:dyDescent="0.25">
      <c r="A12" s="1">
        <v>10</v>
      </c>
      <c r="B12" t="s">
        <v>188</v>
      </c>
      <c r="C12" t="s">
        <v>189</v>
      </c>
      <c r="D12" t="s">
        <v>190</v>
      </c>
      <c r="E12" t="s">
        <v>191</v>
      </c>
      <c r="F12" t="s">
        <v>192</v>
      </c>
      <c r="G12" t="s">
        <v>193</v>
      </c>
      <c r="H12" t="s">
        <v>194</v>
      </c>
      <c r="I12" t="s">
        <v>195</v>
      </c>
      <c r="J12" t="s">
        <v>196</v>
      </c>
      <c r="K12" t="s">
        <v>197</v>
      </c>
      <c r="L12" t="s">
        <v>198</v>
      </c>
      <c r="M12" t="s">
        <v>199</v>
      </c>
      <c r="N12" t="s">
        <v>200</v>
      </c>
      <c r="O12">
        <v>720</v>
      </c>
      <c r="P12" t="s">
        <v>201</v>
      </c>
      <c r="Q12" t="s">
        <v>202</v>
      </c>
      <c r="R12" t="s">
        <v>203</v>
      </c>
      <c r="S12" t="s">
        <v>203</v>
      </c>
      <c r="T12" t="s">
        <v>203</v>
      </c>
      <c r="U12" t="s">
        <v>235</v>
      </c>
      <c r="V12" t="s">
        <v>236</v>
      </c>
      <c r="W12" t="s">
        <v>237</v>
      </c>
      <c r="X12" t="s">
        <v>206</v>
      </c>
      <c r="Y12" t="s">
        <v>206</v>
      </c>
      <c r="Z12" t="s">
        <v>207</v>
      </c>
      <c r="AA12" t="s">
        <v>207</v>
      </c>
      <c r="AB12">
        <v>35.89</v>
      </c>
      <c r="AC12">
        <v>107.28</v>
      </c>
      <c r="AD12">
        <v>10.25</v>
      </c>
      <c r="AE12">
        <v>30.65</v>
      </c>
      <c r="AF12">
        <v>23.53</v>
      </c>
      <c r="AG12">
        <v>54.23</v>
      </c>
      <c r="AH12">
        <v>0.89</v>
      </c>
      <c r="AI12">
        <v>26.63</v>
      </c>
      <c r="AJ12">
        <v>30.23</v>
      </c>
      <c r="AK12">
        <v>23.03</v>
      </c>
      <c r="AL12">
        <v>30.73</v>
      </c>
      <c r="AM12">
        <v>22.53</v>
      </c>
      <c r="AN12">
        <v>26.63</v>
      </c>
      <c r="AO12">
        <v>16.03</v>
      </c>
      <c r="AP12">
        <v>30.02</v>
      </c>
      <c r="AQ12">
        <v>30.15</v>
      </c>
      <c r="AR12">
        <v>25.55</v>
      </c>
      <c r="AS12">
        <v>24.23</v>
      </c>
      <c r="AT12">
        <v>25.55</v>
      </c>
      <c r="AU12">
        <v>24.23</v>
      </c>
      <c r="AV12">
        <v>720</v>
      </c>
      <c r="AW12">
        <v>719.5</v>
      </c>
      <c r="AX12">
        <v>720</v>
      </c>
      <c r="AY12">
        <v>719.5</v>
      </c>
      <c r="AZ12">
        <v>0</v>
      </c>
      <c r="BA12">
        <v>0.5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f t="shared" si="0"/>
        <v>720</v>
      </c>
      <c r="BI12">
        <f t="shared" si="1"/>
        <v>720</v>
      </c>
      <c r="BK12">
        <v>0</v>
      </c>
      <c r="BL12">
        <v>0</v>
      </c>
      <c r="BM12">
        <v>4331.99</v>
      </c>
      <c r="BN12">
        <v>120.7</v>
      </c>
      <c r="BO12">
        <v>7825.65</v>
      </c>
      <c r="BP12">
        <v>72.95</v>
      </c>
      <c r="BQ12">
        <v>26.89</v>
      </c>
      <c r="BR12">
        <v>16579.490000000002</v>
      </c>
      <c r="BS12">
        <v>21763.49</v>
      </c>
      <c r="BT12">
        <v>16579.490000000002</v>
      </c>
      <c r="BU12">
        <v>21763.49</v>
      </c>
      <c r="BV12">
        <v>33.51</v>
      </c>
      <c r="BW12">
        <v>119.08</v>
      </c>
      <c r="BX12">
        <v>0</v>
      </c>
      <c r="BY12">
        <v>0</v>
      </c>
      <c r="BZ12">
        <v>23.67</v>
      </c>
      <c r="CA12">
        <v>0</v>
      </c>
      <c r="CB12">
        <v>67.27</v>
      </c>
      <c r="CC12">
        <v>0</v>
      </c>
      <c r="CD12">
        <v>1564</v>
      </c>
      <c r="CF12">
        <v>932.16</v>
      </c>
      <c r="CG12">
        <v>30.08</v>
      </c>
      <c r="CH12">
        <v>719.75</v>
      </c>
      <c r="CI12">
        <v>719.75</v>
      </c>
      <c r="CJ12">
        <v>0.25</v>
      </c>
      <c r="CK12">
        <v>0</v>
      </c>
      <c r="CL12">
        <v>0</v>
      </c>
      <c r="CM12">
        <v>0</v>
      </c>
      <c r="CN12">
        <v>0</v>
      </c>
      <c r="CO12">
        <v>6078.82</v>
      </c>
      <c r="CP12">
        <v>96.82</v>
      </c>
      <c r="CS12">
        <v>19.12</v>
      </c>
      <c r="CT12">
        <v>0</v>
      </c>
      <c r="CU12">
        <v>11.4</v>
      </c>
      <c r="CV12">
        <v>0</v>
      </c>
      <c r="CW12">
        <v>9.56</v>
      </c>
      <c r="CX12">
        <v>5.7</v>
      </c>
      <c r="CY12">
        <v>143.16999999999999</v>
      </c>
      <c r="CZ12">
        <v>40.9</v>
      </c>
      <c r="DC12">
        <v>30.11</v>
      </c>
      <c r="DD12">
        <v>719.88</v>
      </c>
      <c r="DE12">
        <v>719.88</v>
      </c>
      <c r="DF12">
        <v>0.12</v>
      </c>
      <c r="DG12">
        <v>0</v>
      </c>
      <c r="DH12">
        <v>0</v>
      </c>
      <c r="DI12">
        <v>0</v>
      </c>
      <c r="DJ12">
        <v>0</v>
      </c>
      <c r="DK12">
        <v>3440.04</v>
      </c>
      <c r="DL12">
        <v>54.75</v>
      </c>
      <c r="DO12">
        <v>9.7100000000000009</v>
      </c>
      <c r="DP12">
        <v>0</v>
      </c>
      <c r="DQ12">
        <v>5.8</v>
      </c>
      <c r="DR12">
        <v>0</v>
      </c>
      <c r="DS12">
        <v>4.8600000000000003</v>
      </c>
      <c r="DT12">
        <v>2.9</v>
      </c>
      <c r="DU12">
        <v>282.25</v>
      </c>
      <c r="DV12">
        <v>81.8</v>
      </c>
      <c r="DY12" t="s">
        <v>237</v>
      </c>
    </row>
    <row r="13" spans="1:129" x14ac:dyDescent="0.25">
      <c r="A13" s="1">
        <v>11</v>
      </c>
      <c r="B13" t="s">
        <v>188</v>
      </c>
      <c r="C13" t="s">
        <v>189</v>
      </c>
      <c r="D13" t="s">
        <v>190</v>
      </c>
      <c r="E13" t="s">
        <v>191</v>
      </c>
      <c r="F13" t="s">
        <v>192</v>
      </c>
      <c r="G13" t="s">
        <v>193</v>
      </c>
      <c r="H13" t="s">
        <v>194</v>
      </c>
      <c r="I13" t="s">
        <v>195</v>
      </c>
      <c r="J13" t="s">
        <v>196</v>
      </c>
      <c r="K13" t="s">
        <v>197</v>
      </c>
      <c r="L13" t="s">
        <v>198</v>
      </c>
      <c r="M13" t="s">
        <v>199</v>
      </c>
      <c r="N13" t="s">
        <v>200</v>
      </c>
      <c r="O13">
        <v>744</v>
      </c>
      <c r="P13" t="s">
        <v>201</v>
      </c>
      <c r="Q13" t="s">
        <v>202</v>
      </c>
      <c r="R13" t="s">
        <v>203</v>
      </c>
      <c r="S13" t="s">
        <v>203</v>
      </c>
      <c r="T13" t="s">
        <v>203</v>
      </c>
      <c r="U13" t="s">
        <v>238</v>
      </c>
      <c r="V13" t="s">
        <v>239</v>
      </c>
      <c r="W13" t="s">
        <v>240</v>
      </c>
      <c r="X13" t="s">
        <v>206</v>
      </c>
      <c r="Y13" t="s">
        <v>206</v>
      </c>
      <c r="Z13" t="s">
        <v>207</v>
      </c>
      <c r="AA13" t="s">
        <v>207</v>
      </c>
      <c r="AB13">
        <v>35.89</v>
      </c>
      <c r="AC13">
        <v>107.28</v>
      </c>
      <c r="AD13">
        <v>10.25</v>
      </c>
      <c r="AE13">
        <v>30.65</v>
      </c>
      <c r="AF13">
        <v>20.56</v>
      </c>
      <c r="AG13">
        <v>60.09</v>
      </c>
      <c r="AH13">
        <v>1.05</v>
      </c>
      <c r="AI13">
        <v>24.72</v>
      </c>
      <c r="AJ13">
        <v>28.32</v>
      </c>
      <c r="AK13">
        <v>21.12</v>
      </c>
      <c r="AL13">
        <v>28.82</v>
      </c>
      <c r="AM13">
        <v>20.62</v>
      </c>
      <c r="AN13">
        <v>24.72</v>
      </c>
      <c r="AO13">
        <v>14.12</v>
      </c>
      <c r="AP13">
        <v>28.09</v>
      </c>
      <c r="AQ13">
        <v>28.23</v>
      </c>
      <c r="AR13">
        <v>22.01</v>
      </c>
      <c r="AS13">
        <v>21.13</v>
      </c>
      <c r="AT13">
        <v>22.01</v>
      </c>
      <c r="AU13">
        <v>21.13</v>
      </c>
      <c r="AV13">
        <v>744</v>
      </c>
      <c r="AW13">
        <v>744</v>
      </c>
      <c r="AX13">
        <v>744</v>
      </c>
      <c r="AY13">
        <v>744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f t="shared" si="0"/>
        <v>744</v>
      </c>
      <c r="BI13">
        <f t="shared" si="1"/>
        <v>744</v>
      </c>
      <c r="BK13">
        <v>0</v>
      </c>
      <c r="BL13">
        <v>0</v>
      </c>
      <c r="BM13">
        <v>4773.95</v>
      </c>
      <c r="BN13">
        <v>133.01</v>
      </c>
      <c r="BO13">
        <v>8669.19</v>
      </c>
      <c r="BP13">
        <v>80.81</v>
      </c>
      <c r="BQ13">
        <v>24.43</v>
      </c>
      <c r="BR13">
        <v>15711.32</v>
      </c>
      <c r="BS13">
        <v>21068.12</v>
      </c>
      <c r="BT13">
        <v>15711.32</v>
      </c>
      <c r="BU13">
        <v>21068.12</v>
      </c>
      <c r="BV13">
        <v>29.43</v>
      </c>
      <c r="BW13">
        <v>114.85</v>
      </c>
      <c r="BX13">
        <v>0</v>
      </c>
      <c r="BY13">
        <v>0</v>
      </c>
      <c r="BZ13">
        <v>20.14</v>
      </c>
      <c r="CA13">
        <v>0</v>
      </c>
      <c r="CB13">
        <v>61.44</v>
      </c>
      <c r="CC13">
        <v>0</v>
      </c>
      <c r="CD13">
        <v>1478.9</v>
      </c>
      <c r="CF13">
        <v>836.22</v>
      </c>
      <c r="CG13">
        <v>28.16</v>
      </c>
      <c r="CH13">
        <v>744</v>
      </c>
      <c r="CI13">
        <v>744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6721.57</v>
      </c>
      <c r="CP13">
        <v>106.91</v>
      </c>
      <c r="CS13">
        <v>18.079999999999998</v>
      </c>
      <c r="CT13">
        <v>0</v>
      </c>
      <c r="CU13">
        <v>10.220000000000001</v>
      </c>
      <c r="CV13">
        <v>0</v>
      </c>
      <c r="CW13">
        <v>9.0399999999999991</v>
      </c>
      <c r="CX13">
        <v>5.1100000000000003</v>
      </c>
      <c r="CY13">
        <v>143.16999999999999</v>
      </c>
      <c r="CZ13">
        <v>40.9</v>
      </c>
      <c r="DC13">
        <v>28.18</v>
      </c>
      <c r="DD13">
        <v>744</v>
      </c>
      <c r="DE13">
        <v>744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3711.43</v>
      </c>
      <c r="DL13">
        <v>58.92</v>
      </c>
      <c r="DO13">
        <v>9.0500000000000007</v>
      </c>
      <c r="DP13">
        <v>0</v>
      </c>
      <c r="DQ13">
        <v>5.15</v>
      </c>
      <c r="DR13">
        <v>0</v>
      </c>
      <c r="DS13">
        <v>4.5199999999999996</v>
      </c>
      <c r="DT13">
        <v>2.58</v>
      </c>
      <c r="DU13">
        <v>282.25</v>
      </c>
      <c r="DV13">
        <v>81.8</v>
      </c>
      <c r="DY13" t="s">
        <v>240</v>
      </c>
    </row>
    <row r="14" spans="1:129" x14ac:dyDescent="0.25">
      <c r="A14" s="1">
        <v>12</v>
      </c>
      <c r="B14" t="s">
        <v>241</v>
      </c>
      <c r="C14" t="s">
        <v>189</v>
      </c>
      <c r="D14" t="s">
        <v>242</v>
      </c>
      <c r="E14" t="s">
        <v>243</v>
      </c>
      <c r="F14" t="s">
        <v>192</v>
      </c>
      <c r="G14" t="s">
        <v>193</v>
      </c>
      <c r="H14" t="s">
        <v>194</v>
      </c>
      <c r="I14" t="s">
        <v>195</v>
      </c>
      <c r="J14" t="s">
        <v>196</v>
      </c>
      <c r="K14" t="s">
        <v>197</v>
      </c>
      <c r="L14" t="s">
        <v>198</v>
      </c>
      <c r="M14" t="s">
        <v>199</v>
      </c>
      <c r="N14" t="s">
        <v>244</v>
      </c>
      <c r="O14">
        <v>744</v>
      </c>
      <c r="P14" t="s">
        <v>245</v>
      </c>
      <c r="Q14" t="s">
        <v>246</v>
      </c>
      <c r="R14" t="s">
        <v>203</v>
      </c>
      <c r="S14" t="s">
        <v>203</v>
      </c>
      <c r="T14" t="s">
        <v>203</v>
      </c>
      <c r="U14" t="s">
        <v>204</v>
      </c>
      <c r="V14" t="s">
        <v>205</v>
      </c>
      <c r="W14" t="s">
        <v>206</v>
      </c>
      <c r="X14" t="s">
        <v>206</v>
      </c>
      <c r="Y14" t="s">
        <v>206</v>
      </c>
      <c r="Z14" t="s">
        <v>207</v>
      </c>
      <c r="AA14" t="s">
        <v>207</v>
      </c>
      <c r="AB14">
        <v>35.89</v>
      </c>
      <c r="AC14">
        <v>107.28</v>
      </c>
      <c r="AD14">
        <v>10.25</v>
      </c>
      <c r="AE14">
        <v>30.65</v>
      </c>
      <c r="AF14">
        <v>4.4000000000000004</v>
      </c>
      <c r="AG14">
        <v>81.680000000000007</v>
      </c>
      <c r="AH14">
        <v>3.74</v>
      </c>
      <c r="AI14">
        <v>20.420000000000002</v>
      </c>
      <c r="AJ14">
        <v>23.6</v>
      </c>
      <c r="AK14">
        <v>19.600000000000001</v>
      </c>
      <c r="AL14">
        <v>24.1</v>
      </c>
      <c r="AM14">
        <v>19.100000000000001</v>
      </c>
      <c r="AN14">
        <v>21.6</v>
      </c>
      <c r="AO14">
        <v>12.6</v>
      </c>
      <c r="AP14">
        <v>20.04</v>
      </c>
      <c r="AQ14">
        <v>20.7</v>
      </c>
      <c r="AR14">
        <v>5.98</v>
      </c>
      <c r="AS14">
        <v>4.9000000000000004</v>
      </c>
      <c r="AT14">
        <v>5.98</v>
      </c>
      <c r="AU14">
        <v>4.9000000000000004</v>
      </c>
      <c r="AV14">
        <v>744</v>
      </c>
      <c r="AW14">
        <v>744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744</v>
      </c>
      <c r="BG14">
        <v>744</v>
      </c>
      <c r="BH14">
        <f t="shared" si="0"/>
        <v>744</v>
      </c>
      <c r="BI14">
        <f t="shared" si="1"/>
        <v>744</v>
      </c>
      <c r="BK14">
        <v>0</v>
      </c>
      <c r="BL14">
        <v>0</v>
      </c>
      <c r="BM14">
        <v>9370.7800000000007</v>
      </c>
      <c r="BN14">
        <v>261.08999999999997</v>
      </c>
      <c r="BO14">
        <v>19073.439999999999</v>
      </c>
      <c r="BP14">
        <v>177.8</v>
      </c>
      <c r="BQ14">
        <v>9.33</v>
      </c>
      <c r="BR14">
        <v>14582.4</v>
      </c>
      <c r="BS14">
        <v>17558.400000000001</v>
      </c>
      <c r="BT14">
        <v>14582.4</v>
      </c>
      <c r="BU14">
        <v>17558.400000000001</v>
      </c>
      <c r="BV14">
        <v>0</v>
      </c>
      <c r="BW14">
        <v>2.25</v>
      </c>
      <c r="BX14">
        <v>13.6</v>
      </c>
      <c r="BY14">
        <v>15.86</v>
      </c>
      <c r="BZ14">
        <v>0</v>
      </c>
      <c r="CA14">
        <v>10.27</v>
      </c>
      <c r="CB14">
        <v>1.62</v>
      </c>
      <c r="CC14">
        <v>12.2</v>
      </c>
      <c r="CD14">
        <v>325.08999999999997</v>
      </c>
      <c r="CF14">
        <v>246.83</v>
      </c>
      <c r="CG14">
        <v>20.37</v>
      </c>
      <c r="CH14">
        <v>744</v>
      </c>
      <c r="CI14">
        <v>0</v>
      </c>
      <c r="CJ14">
        <v>0</v>
      </c>
      <c r="CK14">
        <v>0</v>
      </c>
      <c r="CL14">
        <v>0</v>
      </c>
      <c r="CM14">
        <v>744</v>
      </c>
      <c r="CN14">
        <v>0</v>
      </c>
      <c r="CO14">
        <v>14222.11</v>
      </c>
      <c r="CP14">
        <v>219.44</v>
      </c>
      <c r="CS14">
        <v>0.28000000000000003</v>
      </c>
      <c r="CT14">
        <v>3.69</v>
      </c>
      <c r="CU14">
        <v>0.2</v>
      </c>
      <c r="CV14">
        <v>2.81</v>
      </c>
      <c r="CW14">
        <v>1.99</v>
      </c>
      <c r="CX14">
        <v>1.51</v>
      </c>
      <c r="CY14">
        <v>143.16999999999999</v>
      </c>
      <c r="CZ14">
        <v>40.9</v>
      </c>
      <c r="DC14">
        <v>20.53</v>
      </c>
      <c r="DD14">
        <v>744</v>
      </c>
      <c r="DE14">
        <v>0</v>
      </c>
      <c r="DF14">
        <v>0</v>
      </c>
      <c r="DG14">
        <v>0</v>
      </c>
      <c r="DH14">
        <v>0</v>
      </c>
      <c r="DI14">
        <v>744</v>
      </c>
      <c r="DJ14">
        <v>0</v>
      </c>
      <c r="DK14">
        <v>8411.6299999999992</v>
      </c>
      <c r="DL14">
        <v>135.16</v>
      </c>
      <c r="DO14">
        <v>0.13</v>
      </c>
      <c r="DP14">
        <v>1.6</v>
      </c>
      <c r="DQ14">
        <v>0.09</v>
      </c>
      <c r="DR14">
        <v>1.23</v>
      </c>
      <c r="DS14">
        <v>0.87</v>
      </c>
      <c r="DT14">
        <v>0.66</v>
      </c>
      <c r="DU14">
        <v>282.25</v>
      </c>
      <c r="DV14">
        <v>81.8</v>
      </c>
      <c r="DY14" t="s">
        <v>206</v>
      </c>
    </row>
    <row r="15" spans="1:129" x14ac:dyDescent="0.25">
      <c r="A15" s="1">
        <v>13</v>
      </c>
      <c r="B15" t="s">
        <v>241</v>
      </c>
      <c r="C15" t="s">
        <v>189</v>
      </c>
      <c r="D15" t="s">
        <v>242</v>
      </c>
      <c r="E15" t="s">
        <v>243</v>
      </c>
      <c r="F15" t="s">
        <v>192</v>
      </c>
      <c r="G15" t="s">
        <v>193</v>
      </c>
      <c r="H15" t="s">
        <v>194</v>
      </c>
      <c r="I15" t="s">
        <v>195</v>
      </c>
      <c r="J15" t="s">
        <v>196</v>
      </c>
      <c r="K15" t="s">
        <v>197</v>
      </c>
      <c r="L15" t="s">
        <v>198</v>
      </c>
      <c r="M15" t="s">
        <v>199</v>
      </c>
      <c r="N15" t="s">
        <v>244</v>
      </c>
      <c r="O15">
        <v>672</v>
      </c>
      <c r="P15" t="s">
        <v>245</v>
      </c>
      <c r="Q15" t="s">
        <v>246</v>
      </c>
      <c r="R15" t="s">
        <v>203</v>
      </c>
      <c r="S15" t="s">
        <v>203</v>
      </c>
      <c r="T15" t="s">
        <v>203</v>
      </c>
      <c r="U15" t="s">
        <v>208</v>
      </c>
      <c r="V15" t="s">
        <v>209</v>
      </c>
      <c r="W15" t="s">
        <v>210</v>
      </c>
      <c r="X15" t="s">
        <v>206</v>
      </c>
      <c r="Y15" t="s">
        <v>206</v>
      </c>
      <c r="Z15" t="s">
        <v>207</v>
      </c>
      <c r="AA15" t="s">
        <v>207</v>
      </c>
      <c r="AB15">
        <v>35.89</v>
      </c>
      <c r="AC15">
        <v>107.28</v>
      </c>
      <c r="AD15">
        <v>10.25</v>
      </c>
      <c r="AE15">
        <v>30.65</v>
      </c>
      <c r="AF15">
        <v>3.94</v>
      </c>
      <c r="AG15">
        <v>84.25</v>
      </c>
      <c r="AH15">
        <v>2.95</v>
      </c>
      <c r="AI15">
        <v>19.89</v>
      </c>
      <c r="AJ15">
        <v>23.6</v>
      </c>
      <c r="AK15">
        <v>19.600000000000001</v>
      </c>
      <c r="AL15">
        <v>24.1</v>
      </c>
      <c r="AM15">
        <v>19.100000000000001</v>
      </c>
      <c r="AN15">
        <v>21.6</v>
      </c>
      <c r="AO15">
        <v>12.6</v>
      </c>
      <c r="AP15">
        <v>20.28</v>
      </c>
      <c r="AQ15">
        <v>20.93</v>
      </c>
      <c r="AR15">
        <v>3.66</v>
      </c>
      <c r="AS15">
        <v>3.31</v>
      </c>
      <c r="AT15">
        <v>3.66</v>
      </c>
      <c r="AU15">
        <v>3.31</v>
      </c>
      <c r="AV15">
        <v>672</v>
      </c>
      <c r="AW15">
        <v>672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672</v>
      </c>
      <c r="BG15">
        <v>672</v>
      </c>
      <c r="BH15">
        <f t="shared" si="0"/>
        <v>672</v>
      </c>
      <c r="BI15">
        <f t="shared" si="1"/>
        <v>672</v>
      </c>
      <c r="BK15">
        <v>0</v>
      </c>
      <c r="BL15">
        <v>0</v>
      </c>
      <c r="BM15">
        <v>8543.66</v>
      </c>
      <c r="BN15">
        <v>238.05</v>
      </c>
      <c r="BO15">
        <v>16572.02</v>
      </c>
      <c r="BP15">
        <v>154.47999999999999</v>
      </c>
      <c r="BQ15">
        <v>8.26</v>
      </c>
      <c r="BR15">
        <v>13171.2</v>
      </c>
      <c r="BS15">
        <v>15859.2</v>
      </c>
      <c r="BT15">
        <v>13171.2</v>
      </c>
      <c r="BU15">
        <v>15859.2</v>
      </c>
      <c r="BV15">
        <v>0.09</v>
      </c>
      <c r="BW15">
        <v>6.1</v>
      </c>
      <c r="BX15">
        <v>9.99</v>
      </c>
      <c r="BY15">
        <v>10.86</v>
      </c>
      <c r="BZ15">
        <v>7.0000000000000007E-2</v>
      </c>
      <c r="CA15">
        <v>7.59</v>
      </c>
      <c r="CB15">
        <v>4.26</v>
      </c>
      <c r="CC15">
        <v>8.39</v>
      </c>
      <c r="CD15">
        <v>277.26</v>
      </c>
      <c r="CF15">
        <v>208.16</v>
      </c>
      <c r="CG15">
        <v>20.6</v>
      </c>
      <c r="CH15">
        <v>672</v>
      </c>
      <c r="CI15">
        <v>0</v>
      </c>
      <c r="CJ15">
        <v>0</v>
      </c>
      <c r="CK15">
        <v>0</v>
      </c>
      <c r="CL15">
        <v>0</v>
      </c>
      <c r="CM15">
        <v>672</v>
      </c>
      <c r="CN15">
        <v>0</v>
      </c>
      <c r="CO15">
        <v>12557.84</v>
      </c>
      <c r="CP15">
        <v>196.26</v>
      </c>
      <c r="CS15">
        <v>0.78</v>
      </c>
      <c r="CT15">
        <v>2.61</v>
      </c>
      <c r="CU15">
        <v>0.54</v>
      </c>
      <c r="CV15">
        <v>2</v>
      </c>
      <c r="CW15">
        <v>1.69</v>
      </c>
      <c r="CX15">
        <v>1.27</v>
      </c>
      <c r="CY15">
        <v>143.16999999999999</v>
      </c>
      <c r="CZ15">
        <v>40.9</v>
      </c>
      <c r="DC15">
        <v>20.78</v>
      </c>
      <c r="DD15">
        <v>672</v>
      </c>
      <c r="DE15">
        <v>0</v>
      </c>
      <c r="DF15">
        <v>0</v>
      </c>
      <c r="DG15">
        <v>0</v>
      </c>
      <c r="DH15">
        <v>0</v>
      </c>
      <c r="DI15">
        <v>672</v>
      </c>
      <c r="DJ15">
        <v>0</v>
      </c>
      <c r="DK15">
        <v>7044.34</v>
      </c>
      <c r="DL15">
        <v>112.28</v>
      </c>
      <c r="DO15">
        <v>0.41</v>
      </c>
      <c r="DP15">
        <v>1.1299999999999999</v>
      </c>
      <c r="DQ15">
        <v>0.28999999999999998</v>
      </c>
      <c r="DR15">
        <v>0.87</v>
      </c>
      <c r="DS15">
        <v>0.77</v>
      </c>
      <c r="DT15">
        <v>0.57999999999999996</v>
      </c>
      <c r="DU15">
        <v>282.25</v>
      </c>
      <c r="DV15">
        <v>81.8</v>
      </c>
      <c r="DY15" t="s">
        <v>210</v>
      </c>
    </row>
    <row r="16" spans="1:129" x14ac:dyDescent="0.25">
      <c r="A16" s="1">
        <v>14</v>
      </c>
      <c r="B16" t="s">
        <v>241</v>
      </c>
      <c r="C16" t="s">
        <v>189</v>
      </c>
      <c r="D16" t="s">
        <v>242</v>
      </c>
      <c r="E16" t="s">
        <v>243</v>
      </c>
      <c r="F16" t="s">
        <v>192</v>
      </c>
      <c r="G16" t="s">
        <v>193</v>
      </c>
      <c r="H16" t="s">
        <v>194</v>
      </c>
      <c r="I16" t="s">
        <v>195</v>
      </c>
      <c r="J16" t="s">
        <v>196</v>
      </c>
      <c r="K16" t="s">
        <v>197</v>
      </c>
      <c r="L16" t="s">
        <v>198</v>
      </c>
      <c r="M16" t="s">
        <v>199</v>
      </c>
      <c r="N16" t="s">
        <v>244</v>
      </c>
      <c r="O16">
        <v>744</v>
      </c>
      <c r="P16" t="s">
        <v>245</v>
      </c>
      <c r="Q16" t="s">
        <v>246</v>
      </c>
      <c r="R16" t="s">
        <v>203</v>
      </c>
      <c r="S16" t="s">
        <v>203</v>
      </c>
      <c r="T16" t="s">
        <v>203</v>
      </c>
      <c r="U16" t="s">
        <v>211</v>
      </c>
      <c r="V16" t="s">
        <v>212</v>
      </c>
      <c r="W16" t="s">
        <v>213</v>
      </c>
      <c r="X16" t="s">
        <v>206</v>
      </c>
      <c r="Y16" t="s">
        <v>206</v>
      </c>
      <c r="Z16" t="s">
        <v>207</v>
      </c>
      <c r="AA16" t="s">
        <v>207</v>
      </c>
      <c r="AB16">
        <v>35.89</v>
      </c>
      <c r="AC16">
        <v>107.28</v>
      </c>
      <c r="AD16">
        <v>10.25</v>
      </c>
      <c r="AE16">
        <v>30.65</v>
      </c>
      <c r="AF16">
        <v>6.84</v>
      </c>
      <c r="AG16">
        <v>78.08</v>
      </c>
      <c r="AH16">
        <v>4.41</v>
      </c>
      <c r="AI16">
        <v>20.98</v>
      </c>
      <c r="AJ16">
        <v>23.6</v>
      </c>
      <c r="AK16">
        <v>19.600000000000001</v>
      </c>
      <c r="AL16">
        <v>24.1</v>
      </c>
      <c r="AM16">
        <v>19.100000000000001</v>
      </c>
      <c r="AN16">
        <v>21.6</v>
      </c>
      <c r="AO16">
        <v>12.6</v>
      </c>
      <c r="AP16">
        <v>21.58</v>
      </c>
      <c r="AQ16">
        <v>22.14</v>
      </c>
      <c r="AR16">
        <v>5.04</v>
      </c>
      <c r="AS16">
        <v>6.62</v>
      </c>
      <c r="AT16">
        <v>5.04</v>
      </c>
      <c r="AU16">
        <v>6.62</v>
      </c>
      <c r="AV16">
        <v>744</v>
      </c>
      <c r="AW16">
        <v>744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744</v>
      </c>
      <c r="BG16">
        <v>744</v>
      </c>
      <c r="BH16">
        <f t="shared" si="0"/>
        <v>744</v>
      </c>
      <c r="BI16">
        <f t="shared" si="1"/>
        <v>744</v>
      </c>
      <c r="BK16">
        <v>0</v>
      </c>
      <c r="BL16">
        <v>0</v>
      </c>
      <c r="BM16">
        <v>8989</v>
      </c>
      <c r="BN16">
        <v>250.46</v>
      </c>
      <c r="BO16">
        <v>17592.990000000002</v>
      </c>
      <c r="BP16">
        <v>164</v>
      </c>
      <c r="BQ16">
        <v>9.34</v>
      </c>
      <c r="BR16">
        <v>14582.4</v>
      </c>
      <c r="BS16">
        <v>17558.400000000001</v>
      </c>
      <c r="BT16">
        <v>14582.4</v>
      </c>
      <c r="BU16">
        <v>17558.400000000001</v>
      </c>
      <c r="BV16">
        <v>3.88</v>
      </c>
      <c r="BW16">
        <v>23.23</v>
      </c>
      <c r="BX16">
        <v>1.63</v>
      </c>
      <c r="BY16">
        <v>0.82</v>
      </c>
      <c r="BZ16">
        <v>2.81</v>
      </c>
      <c r="CA16">
        <v>1.24</v>
      </c>
      <c r="CB16">
        <v>16.12</v>
      </c>
      <c r="CC16">
        <v>0.63</v>
      </c>
      <c r="CD16">
        <v>302.99</v>
      </c>
      <c r="CF16">
        <v>213.19</v>
      </c>
      <c r="CG16">
        <v>21.86</v>
      </c>
      <c r="CH16">
        <v>744</v>
      </c>
      <c r="CI16">
        <v>0</v>
      </c>
      <c r="CJ16">
        <v>0</v>
      </c>
      <c r="CK16">
        <v>0</v>
      </c>
      <c r="CL16">
        <v>0</v>
      </c>
      <c r="CM16">
        <v>744</v>
      </c>
      <c r="CN16">
        <v>0</v>
      </c>
      <c r="CO16">
        <v>13291</v>
      </c>
      <c r="CP16">
        <v>207.23</v>
      </c>
      <c r="CS16">
        <v>3.4</v>
      </c>
      <c r="CT16">
        <v>0.31</v>
      </c>
      <c r="CU16">
        <v>2.37</v>
      </c>
      <c r="CV16">
        <v>0.23</v>
      </c>
      <c r="CW16">
        <v>1.85</v>
      </c>
      <c r="CX16">
        <v>1.3</v>
      </c>
      <c r="CY16">
        <v>143.16999999999999</v>
      </c>
      <c r="CZ16">
        <v>40.9</v>
      </c>
      <c r="DC16">
        <v>22.01</v>
      </c>
      <c r="DD16">
        <v>743.75</v>
      </c>
      <c r="DE16">
        <v>0</v>
      </c>
      <c r="DF16">
        <v>0</v>
      </c>
      <c r="DG16">
        <v>0</v>
      </c>
      <c r="DH16">
        <v>0</v>
      </c>
      <c r="DI16">
        <v>744</v>
      </c>
      <c r="DJ16">
        <v>0</v>
      </c>
      <c r="DK16">
        <v>8435.5300000000007</v>
      </c>
      <c r="DL16">
        <v>132.65</v>
      </c>
      <c r="DO16">
        <v>1.79</v>
      </c>
      <c r="DP16">
        <v>0.13</v>
      </c>
      <c r="DQ16">
        <v>1.25</v>
      </c>
      <c r="DR16">
        <v>0.1</v>
      </c>
      <c r="DS16">
        <v>0.96</v>
      </c>
      <c r="DT16">
        <v>0.67</v>
      </c>
      <c r="DU16">
        <v>282.25</v>
      </c>
      <c r="DV16">
        <v>81.8</v>
      </c>
      <c r="DY16" t="s">
        <v>213</v>
      </c>
    </row>
    <row r="17" spans="1:129" x14ac:dyDescent="0.25">
      <c r="A17" s="1">
        <v>15</v>
      </c>
      <c r="B17" t="s">
        <v>241</v>
      </c>
      <c r="C17" t="s">
        <v>189</v>
      </c>
      <c r="D17" t="s">
        <v>242</v>
      </c>
      <c r="E17" t="s">
        <v>243</v>
      </c>
      <c r="F17" t="s">
        <v>192</v>
      </c>
      <c r="G17" t="s">
        <v>193</v>
      </c>
      <c r="H17" t="s">
        <v>194</v>
      </c>
      <c r="I17" t="s">
        <v>195</v>
      </c>
      <c r="J17" t="s">
        <v>196</v>
      </c>
      <c r="K17" t="s">
        <v>197</v>
      </c>
      <c r="L17" t="s">
        <v>198</v>
      </c>
      <c r="M17" t="s">
        <v>199</v>
      </c>
      <c r="N17" t="s">
        <v>244</v>
      </c>
      <c r="O17">
        <v>720</v>
      </c>
      <c r="P17" t="s">
        <v>245</v>
      </c>
      <c r="Q17" t="s">
        <v>246</v>
      </c>
      <c r="R17" t="s">
        <v>203</v>
      </c>
      <c r="S17" t="s">
        <v>203</v>
      </c>
      <c r="T17" t="s">
        <v>203</v>
      </c>
      <c r="U17" t="s">
        <v>214</v>
      </c>
      <c r="V17" t="s">
        <v>215</v>
      </c>
      <c r="W17" t="s">
        <v>216</v>
      </c>
      <c r="X17" t="s">
        <v>206</v>
      </c>
      <c r="Y17" t="s">
        <v>206</v>
      </c>
      <c r="Z17" t="s">
        <v>207</v>
      </c>
      <c r="AA17" t="s">
        <v>207</v>
      </c>
      <c r="AB17">
        <v>35.89</v>
      </c>
      <c r="AC17">
        <v>107.28</v>
      </c>
      <c r="AD17">
        <v>10.25</v>
      </c>
      <c r="AE17">
        <v>30.65</v>
      </c>
      <c r="AF17">
        <v>8.32</v>
      </c>
      <c r="AG17">
        <v>75.72</v>
      </c>
      <c r="AH17">
        <v>3.72</v>
      </c>
      <c r="AI17">
        <v>21.46</v>
      </c>
      <c r="AJ17">
        <v>23.63</v>
      </c>
      <c r="AK17">
        <v>19.63</v>
      </c>
      <c r="AL17">
        <v>24.13</v>
      </c>
      <c r="AM17">
        <v>19.13</v>
      </c>
      <c r="AN17">
        <v>21.7</v>
      </c>
      <c r="AO17">
        <v>12.63</v>
      </c>
      <c r="AP17">
        <v>22.4</v>
      </c>
      <c r="AQ17">
        <v>22.84</v>
      </c>
      <c r="AR17">
        <v>7.73</v>
      </c>
      <c r="AS17">
        <v>8.0500000000000007</v>
      </c>
      <c r="AT17">
        <v>7.73</v>
      </c>
      <c r="AU17">
        <v>8.0500000000000007</v>
      </c>
      <c r="AV17">
        <v>720</v>
      </c>
      <c r="AW17">
        <v>719.5</v>
      </c>
      <c r="AX17">
        <v>96</v>
      </c>
      <c r="AY17">
        <v>95.5</v>
      </c>
      <c r="AZ17">
        <v>0</v>
      </c>
      <c r="BA17">
        <v>0.5</v>
      </c>
      <c r="BB17">
        <v>0</v>
      </c>
      <c r="BC17">
        <v>0</v>
      </c>
      <c r="BD17">
        <v>0</v>
      </c>
      <c r="BE17">
        <v>0</v>
      </c>
      <c r="BF17">
        <v>624</v>
      </c>
      <c r="BG17">
        <v>624</v>
      </c>
      <c r="BH17">
        <f t="shared" si="0"/>
        <v>720</v>
      </c>
      <c r="BI17">
        <f t="shared" si="1"/>
        <v>720</v>
      </c>
      <c r="BK17">
        <v>0</v>
      </c>
      <c r="BL17">
        <v>0</v>
      </c>
      <c r="BM17">
        <v>8788.3799999999992</v>
      </c>
      <c r="BN17">
        <v>244.87</v>
      </c>
      <c r="BO17">
        <v>14843.15</v>
      </c>
      <c r="BP17">
        <v>138.36000000000001</v>
      </c>
      <c r="BQ17">
        <v>14.5</v>
      </c>
      <c r="BR17">
        <v>14133.75</v>
      </c>
      <c r="BS17">
        <v>17013.75</v>
      </c>
      <c r="BT17">
        <v>14133.75</v>
      </c>
      <c r="BU17">
        <v>17013.75</v>
      </c>
      <c r="BV17">
        <v>14.26</v>
      </c>
      <c r="BW17">
        <v>56.14</v>
      </c>
      <c r="BX17">
        <v>0.31</v>
      </c>
      <c r="BY17">
        <v>0.28999999999999998</v>
      </c>
      <c r="BZ17">
        <v>9.24</v>
      </c>
      <c r="CA17">
        <v>0.24</v>
      </c>
      <c r="CB17">
        <v>31.97</v>
      </c>
      <c r="CC17">
        <v>0.24</v>
      </c>
      <c r="CD17">
        <v>727.67</v>
      </c>
      <c r="CF17">
        <v>427.36</v>
      </c>
      <c r="CG17">
        <v>22.62</v>
      </c>
      <c r="CH17">
        <v>719.75</v>
      </c>
      <c r="CI17">
        <v>95.75</v>
      </c>
      <c r="CJ17">
        <v>0.25</v>
      </c>
      <c r="CK17">
        <v>0</v>
      </c>
      <c r="CL17">
        <v>0</v>
      </c>
      <c r="CM17">
        <v>624</v>
      </c>
      <c r="CN17">
        <v>0</v>
      </c>
      <c r="CO17">
        <v>11815.76</v>
      </c>
      <c r="CP17">
        <v>191.62</v>
      </c>
      <c r="CS17">
        <v>8.82</v>
      </c>
      <c r="CT17">
        <v>7.0000000000000007E-2</v>
      </c>
      <c r="CU17">
        <v>5.16</v>
      </c>
      <c r="CV17">
        <v>0.06</v>
      </c>
      <c r="CW17">
        <v>4.45</v>
      </c>
      <c r="CX17">
        <v>2.61</v>
      </c>
      <c r="CY17">
        <v>143.16999999999999</v>
      </c>
      <c r="CZ17">
        <v>40.9</v>
      </c>
      <c r="DC17">
        <v>22.73</v>
      </c>
      <c r="DD17">
        <v>719.75</v>
      </c>
      <c r="DE17">
        <v>95.88</v>
      </c>
      <c r="DF17">
        <v>0.12</v>
      </c>
      <c r="DG17">
        <v>0</v>
      </c>
      <c r="DH17">
        <v>0</v>
      </c>
      <c r="DI17">
        <v>624</v>
      </c>
      <c r="DJ17">
        <v>0</v>
      </c>
      <c r="DK17">
        <v>7268.57</v>
      </c>
      <c r="DL17">
        <v>116.59</v>
      </c>
      <c r="DO17">
        <v>4.42</v>
      </c>
      <c r="DP17">
        <v>0.03</v>
      </c>
      <c r="DQ17">
        <v>2.63</v>
      </c>
      <c r="DR17">
        <v>0.03</v>
      </c>
      <c r="DS17">
        <v>2.23</v>
      </c>
      <c r="DT17">
        <v>1.33</v>
      </c>
      <c r="DU17">
        <v>282.25</v>
      </c>
      <c r="DV17">
        <v>81.8</v>
      </c>
      <c r="DY17" t="s">
        <v>216</v>
      </c>
    </row>
    <row r="18" spans="1:129" x14ac:dyDescent="0.25">
      <c r="A18" s="1">
        <v>16</v>
      </c>
      <c r="B18" t="s">
        <v>241</v>
      </c>
      <c r="C18" t="s">
        <v>189</v>
      </c>
      <c r="D18" t="s">
        <v>242</v>
      </c>
      <c r="E18" t="s">
        <v>243</v>
      </c>
      <c r="F18" t="s">
        <v>192</v>
      </c>
      <c r="G18" t="s">
        <v>193</v>
      </c>
      <c r="H18" t="s">
        <v>194</v>
      </c>
      <c r="I18" t="s">
        <v>195</v>
      </c>
      <c r="J18" t="s">
        <v>196</v>
      </c>
      <c r="K18" t="s">
        <v>197</v>
      </c>
      <c r="L18" t="s">
        <v>198</v>
      </c>
      <c r="M18" t="s">
        <v>199</v>
      </c>
      <c r="N18" t="s">
        <v>244</v>
      </c>
      <c r="O18">
        <v>744</v>
      </c>
      <c r="P18" t="s">
        <v>245</v>
      </c>
      <c r="Q18" t="s">
        <v>246</v>
      </c>
      <c r="R18" t="s">
        <v>203</v>
      </c>
      <c r="S18" t="s">
        <v>203</v>
      </c>
      <c r="T18" t="s">
        <v>203</v>
      </c>
      <c r="U18" t="s">
        <v>217</v>
      </c>
      <c r="V18" t="s">
        <v>218</v>
      </c>
      <c r="W18" t="s">
        <v>219</v>
      </c>
      <c r="X18" t="s">
        <v>206</v>
      </c>
      <c r="Y18" t="s">
        <v>206</v>
      </c>
      <c r="Z18" t="s">
        <v>207</v>
      </c>
      <c r="AA18" t="s">
        <v>207</v>
      </c>
      <c r="AB18">
        <v>35.89</v>
      </c>
      <c r="AC18">
        <v>107.28</v>
      </c>
      <c r="AD18">
        <v>10.25</v>
      </c>
      <c r="AE18">
        <v>30.65</v>
      </c>
      <c r="AF18">
        <v>12.47</v>
      </c>
      <c r="AG18">
        <v>73.459999999999994</v>
      </c>
      <c r="AH18">
        <v>3.43</v>
      </c>
      <c r="AI18">
        <v>22.63</v>
      </c>
      <c r="AJ18">
        <v>24.16</v>
      </c>
      <c r="AK18">
        <v>20.16</v>
      </c>
      <c r="AL18">
        <v>24.66</v>
      </c>
      <c r="AM18">
        <v>19.66</v>
      </c>
      <c r="AN18">
        <v>22.57</v>
      </c>
      <c r="AO18">
        <v>13.16</v>
      </c>
      <c r="AP18">
        <v>23.74</v>
      </c>
      <c r="AQ18">
        <v>23.9</v>
      </c>
      <c r="AR18">
        <v>10.32</v>
      </c>
      <c r="AS18">
        <v>11.6</v>
      </c>
      <c r="AT18">
        <v>10.32</v>
      </c>
      <c r="AU18">
        <v>11.6</v>
      </c>
      <c r="AV18">
        <v>744</v>
      </c>
      <c r="AW18">
        <v>744</v>
      </c>
      <c r="AX18">
        <v>599.5</v>
      </c>
      <c r="AY18">
        <v>599.5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144.5</v>
      </c>
      <c r="BG18">
        <v>144.5</v>
      </c>
      <c r="BH18">
        <f t="shared" si="0"/>
        <v>744</v>
      </c>
      <c r="BI18">
        <f t="shared" si="1"/>
        <v>744</v>
      </c>
      <c r="BK18">
        <v>0</v>
      </c>
      <c r="BL18">
        <v>0</v>
      </c>
      <c r="BM18">
        <v>6956.48</v>
      </c>
      <c r="BN18">
        <v>193.83</v>
      </c>
      <c r="BO18">
        <v>12994.55</v>
      </c>
      <c r="BP18">
        <v>121.13</v>
      </c>
      <c r="BQ18">
        <v>22.29</v>
      </c>
      <c r="BR18">
        <v>15001.61</v>
      </c>
      <c r="BS18">
        <v>17977.61</v>
      </c>
      <c r="BT18">
        <v>15001.61</v>
      </c>
      <c r="BU18">
        <v>17977.61</v>
      </c>
      <c r="BV18">
        <v>31.96</v>
      </c>
      <c r="BW18">
        <v>93.36</v>
      </c>
      <c r="BX18">
        <v>0</v>
      </c>
      <c r="BY18">
        <v>0</v>
      </c>
      <c r="BZ18">
        <v>18.670000000000002</v>
      </c>
      <c r="CA18">
        <v>0</v>
      </c>
      <c r="CB18">
        <v>52.99</v>
      </c>
      <c r="CC18">
        <v>0</v>
      </c>
      <c r="CD18">
        <v>1284.52</v>
      </c>
      <c r="CF18">
        <v>734.46</v>
      </c>
      <c r="CG18">
        <v>23.82</v>
      </c>
      <c r="CH18">
        <v>744</v>
      </c>
      <c r="CI18">
        <v>599.5</v>
      </c>
      <c r="CJ18">
        <v>0</v>
      </c>
      <c r="CK18">
        <v>0</v>
      </c>
      <c r="CL18">
        <v>0</v>
      </c>
      <c r="CM18">
        <v>144.5</v>
      </c>
      <c r="CN18">
        <v>0</v>
      </c>
      <c r="CO18">
        <v>9975.52</v>
      </c>
      <c r="CP18">
        <v>157.47999999999999</v>
      </c>
      <c r="CS18">
        <v>15.7</v>
      </c>
      <c r="CT18">
        <v>0</v>
      </c>
      <c r="CU18">
        <v>8.98</v>
      </c>
      <c r="CV18">
        <v>0</v>
      </c>
      <c r="CW18">
        <v>7.85</v>
      </c>
      <c r="CX18">
        <v>4.49</v>
      </c>
      <c r="CY18">
        <v>143.16999999999999</v>
      </c>
      <c r="CZ18">
        <v>40.9</v>
      </c>
      <c r="DC18">
        <v>23.87</v>
      </c>
      <c r="DD18">
        <v>743.88</v>
      </c>
      <c r="DE18">
        <v>599.5</v>
      </c>
      <c r="DF18">
        <v>0</v>
      </c>
      <c r="DG18">
        <v>0</v>
      </c>
      <c r="DH18">
        <v>0</v>
      </c>
      <c r="DI18">
        <v>144.5</v>
      </c>
      <c r="DJ18">
        <v>0</v>
      </c>
      <c r="DK18">
        <v>6241.59</v>
      </c>
      <c r="DL18">
        <v>100.67</v>
      </c>
      <c r="DO18">
        <v>7.93</v>
      </c>
      <c r="DP18">
        <v>0</v>
      </c>
      <c r="DQ18">
        <v>4.5599999999999996</v>
      </c>
      <c r="DR18">
        <v>0</v>
      </c>
      <c r="DS18">
        <v>3.96</v>
      </c>
      <c r="DT18">
        <v>2.2799999999999998</v>
      </c>
      <c r="DU18">
        <v>282.25</v>
      </c>
      <c r="DV18">
        <v>81.8</v>
      </c>
      <c r="DY18" t="s">
        <v>219</v>
      </c>
    </row>
    <row r="19" spans="1:129" x14ac:dyDescent="0.25">
      <c r="A19" s="1">
        <v>17</v>
      </c>
      <c r="B19" t="s">
        <v>241</v>
      </c>
      <c r="C19" t="s">
        <v>189</v>
      </c>
      <c r="D19" t="s">
        <v>242</v>
      </c>
      <c r="E19" t="s">
        <v>243</v>
      </c>
      <c r="F19" t="s">
        <v>192</v>
      </c>
      <c r="G19" t="s">
        <v>193</v>
      </c>
      <c r="H19" t="s">
        <v>194</v>
      </c>
      <c r="I19" t="s">
        <v>195</v>
      </c>
      <c r="J19" t="s">
        <v>196</v>
      </c>
      <c r="K19" t="s">
        <v>197</v>
      </c>
      <c r="L19" t="s">
        <v>198</v>
      </c>
      <c r="M19" t="s">
        <v>199</v>
      </c>
      <c r="N19" t="s">
        <v>244</v>
      </c>
      <c r="O19">
        <v>720</v>
      </c>
      <c r="P19" t="s">
        <v>245</v>
      </c>
      <c r="Q19" t="s">
        <v>246</v>
      </c>
      <c r="R19" t="s">
        <v>203</v>
      </c>
      <c r="S19" t="s">
        <v>203</v>
      </c>
      <c r="T19" t="s">
        <v>203</v>
      </c>
      <c r="U19" t="s">
        <v>220</v>
      </c>
      <c r="V19" t="s">
        <v>221</v>
      </c>
      <c r="W19" t="s">
        <v>222</v>
      </c>
      <c r="X19" t="s">
        <v>206</v>
      </c>
      <c r="Y19" t="s">
        <v>206</v>
      </c>
      <c r="Z19" t="s">
        <v>207</v>
      </c>
      <c r="AA19" t="s">
        <v>207</v>
      </c>
      <c r="AB19">
        <v>35.89</v>
      </c>
      <c r="AC19">
        <v>107.28</v>
      </c>
      <c r="AD19">
        <v>10.25</v>
      </c>
      <c r="AE19">
        <v>30.65</v>
      </c>
      <c r="AF19">
        <v>15.01</v>
      </c>
      <c r="AG19">
        <v>70.819999999999993</v>
      </c>
      <c r="AH19">
        <v>3.34</v>
      </c>
      <c r="AI19">
        <v>23.48</v>
      </c>
      <c r="AJ19">
        <v>24.98</v>
      </c>
      <c r="AK19">
        <v>20.98</v>
      </c>
      <c r="AL19">
        <v>25.48</v>
      </c>
      <c r="AM19">
        <v>20.48</v>
      </c>
      <c r="AN19">
        <v>23.48</v>
      </c>
      <c r="AO19">
        <v>13.98</v>
      </c>
      <c r="AP19">
        <v>24.66</v>
      </c>
      <c r="AQ19">
        <v>24.78</v>
      </c>
      <c r="AR19">
        <v>13.29</v>
      </c>
      <c r="AS19">
        <v>14.18</v>
      </c>
      <c r="AT19">
        <v>13.29</v>
      </c>
      <c r="AU19">
        <v>14.18</v>
      </c>
      <c r="AV19">
        <v>720</v>
      </c>
      <c r="AW19">
        <v>720</v>
      </c>
      <c r="AX19">
        <v>720</v>
      </c>
      <c r="AY19">
        <v>720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f t="shared" si="0"/>
        <v>720</v>
      </c>
      <c r="BI19">
        <f t="shared" si="1"/>
        <v>720</v>
      </c>
      <c r="BK19">
        <v>0</v>
      </c>
      <c r="BL19">
        <v>0</v>
      </c>
      <c r="BM19">
        <v>6793.36</v>
      </c>
      <c r="BN19">
        <v>189.28</v>
      </c>
      <c r="BO19">
        <v>10832.11</v>
      </c>
      <c r="BP19">
        <v>100.97</v>
      </c>
      <c r="BQ19">
        <v>21.62</v>
      </c>
      <c r="BR19">
        <v>15104.01</v>
      </c>
      <c r="BS19">
        <v>17984.009999999998</v>
      </c>
      <c r="BT19">
        <v>15104.01</v>
      </c>
      <c r="BU19">
        <v>17984.009999999998</v>
      </c>
      <c r="BV19">
        <v>31.83</v>
      </c>
      <c r="BW19">
        <v>88.22</v>
      </c>
      <c r="BX19">
        <v>0</v>
      </c>
      <c r="BY19">
        <v>0</v>
      </c>
      <c r="BZ19">
        <v>18.37</v>
      </c>
      <c r="CA19">
        <v>0</v>
      </c>
      <c r="CB19">
        <v>50.59</v>
      </c>
      <c r="CC19">
        <v>0</v>
      </c>
      <c r="CD19">
        <v>1230.5</v>
      </c>
      <c r="CF19">
        <v>706.83</v>
      </c>
      <c r="CG19">
        <v>24.72</v>
      </c>
      <c r="CH19">
        <v>720</v>
      </c>
      <c r="CI19">
        <v>720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8812.74</v>
      </c>
      <c r="CP19">
        <v>145.12</v>
      </c>
      <c r="CS19">
        <v>15.04</v>
      </c>
      <c r="CT19">
        <v>0</v>
      </c>
      <c r="CU19">
        <v>8.64</v>
      </c>
      <c r="CV19">
        <v>0</v>
      </c>
      <c r="CW19">
        <v>7.52</v>
      </c>
      <c r="CX19">
        <v>4.32</v>
      </c>
      <c r="CY19">
        <v>143.16999999999999</v>
      </c>
      <c r="CZ19">
        <v>40.9</v>
      </c>
      <c r="DC19">
        <v>24.76</v>
      </c>
      <c r="DD19">
        <v>720</v>
      </c>
      <c r="DE19">
        <v>720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5555.85</v>
      </c>
      <c r="DL19">
        <v>88.07</v>
      </c>
      <c r="DO19">
        <v>7.71</v>
      </c>
      <c r="DP19">
        <v>0</v>
      </c>
      <c r="DQ19">
        <v>4.43</v>
      </c>
      <c r="DR19">
        <v>0</v>
      </c>
      <c r="DS19">
        <v>3.86</v>
      </c>
      <c r="DT19">
        <v>2.21</v>
      </c>
      <c r="DU19">
        <v>282.25</v>
      </c>
      <c r="DV19">
        <v>81.8</v>
      </c>
      <c r="DY19" t="s">
        <v>222</v>
      </c>
    </row>
    <row r="20" spans="1:129" x14ac:dyDescent="0.25">
      <c r="A20" s="1">
        <v>18</v>
      </c>
      <c r="B20" t="s">
        <v>241</v>
      </c>
      <c r="C20" t="s">
        <v>189</v>
      </c>
      <c r="D20" t="s">
        <v>242</v>
      </c>
      <c r="E20" t="s">
        <v>243</v>
      </c>
      <c r="F20" t="s">
        <v>192</v>
      </c>
      <c r="G20" t="s">
        <v>193</v>
      </c>
      <c r="H20" t="s">
        <v>194</v>
      </c>
      <c r="I20" t="s">
        <v>195</v>
      </c>
      <c r="J20" t="s">
        <v>196</v>
      </c>
      <c r="K20" t="s">
        <v>197</v>
      </c>
      <c r="L20" t="s">
        <v>198</v>
      </c>
      <c r="M20" t="s">
        <v>199</v>
      </c>
      <c r="N20" t="s">
        <v>244</v>
      </c>
      <c r="O20">
        <v>744</v>
      </c>
      <c r="P20" t="s">
        <v>245</v>
      </c>
      <c r="Q20" t="s">
        <v>246</v>
      </c>
      <c r="R20" t="s">
        <v>203</v>
      </c>
      <c r="S20" t="s">
        <v>203</v>
      </c>
      <c r="T20" t="s">
        <v>203</v>
      </c>
      <c r="U20" t="s">
        <v>223</v>
      </c>
      <c r="V20" t="s">
        <v>224</v>
      </c>
      <c r="W20" t="s">
        <v>225</v>
      </c>
      <c r="X20" t="s">
        <v>206</v>
      </c>
      <c r="Y20" t="s">
        <v>206</v>
      </c>
      <c r="Z20" t="s">
        <v>207</v>
      </c>
      <c r="AA20" t="s">
        <v>207</v>
      </c>
      <c r="AB20">
        <v>35.89</v>
      </c>
      <c r="AC20">
        <v>107.28</v>
      </c>
      <c r="AD20">
        <v>10.25</v>
      </c>
      <c r="AE20">
        <v>30.65</v>
      </c>
      <c r="AF20">
        <v>17.309999999999999</v>
      </c>
      <c r="AG20">
        <v>75.36</v>
      </c>
      <c r="AH20">
        <v>2.64</v>
      </c>
      <c r="AI20">
        <v>24.59</v>
      </c>
      <c r="AJ20">
        <v>26.09</v>
      </c>
      <c r="AK20">
        <v>22.09</v>
      </c>
      <c r="AL20">
        <v>26.59</v>
      </c>
      <c r="AM20">
        <v>21.59</v>
      </c>
      <c r="AN20">
        <v>24.59</v>
      </c>
      <c r="AO20">
        <v>15.09</v>
      </c>
      <c r="AP20">
        <v>25.95</v>
      </c>
      <c r="AQ20">
        <v>26.01</v>
      </c>
      <c r="AR20">
        <v>16.59</v>
      </c>
      <c r="AS20">
        <v>17.55</v>
      </c>
      <c r="AT20">
        <v>16.59</v>
      </c>
      <c r="AU20">
        <v>17.55</v>
      </c>
      <c r="AV20">
        <v>744</v>
      </c>
      <c r="AW20">
        <v>744</v>
      </c>
      <c r="AX20">
        <v>744</v>
      </c>
      <c r="AY20">
        <v>744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f t="shared" si="0"/>
        <v>744</v>
      </c>
      <c r="BI20">
        <f t="shared" si="1"/>
        <v>744</v>
      </c>
      <c r="BK20">
        <v>0</v>
      </c>
      <c r="BL20">
        <v>0</v>
      </c>
      <c r="BM20">
        <v>5434.46</v>
      </c>
      <c r="BN20">
        <v>151.41999999999999</v>
      </c>
      <c r="BO20">
        <v>10090.74</v>
      </c>
      <c r="BP20">
        <v>94.06</v>
      </c>
      <c r="BQ20">
        <v>24.89</v>
      </c>
      <c r="BR20">
        <v>16437.07</v>
      </c>
      <c r="BS20">
        <v>19413.07</v>
      </c>
      <c r="BT20">
        <v>16437.07</v>
      </c>
      <c r="BU20">
        <v>19413.07</v>
      </c>
      <c r="BV20">
        <v>37.119999999999997</v>
      </c>
      <c r="BW20">
        <v>102.27</v>
      </c>
      <c r="BX20">
        <v>0</v>
      </c>
      <c r="BY20">
        <v>0</v>
      </c>
      <c r="BZ20">
        <v>22</v>
      </c>
      <c r="CA20">
        <v>0</v>
      </c>
      <c r="CB20">
        <v>59.59</v>
      </c>
      <c r="CC20">
        <v>0</v>
      </c>
      <c r="CD20">
        <v>1428.81</v>
      </c>
      <c r="CF20">
        <v>836.32</v>
      </c>
      <c r="CG20">
        <v>25.98</v>
      </c>
      <c r="CH20">
        <v>744</v>
      </c>
      <c r="CI20">
        <v>744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7762.6</v>
      </c>
      <c r="CP20">
        <v>122.74</v>
      </c>
      <c r="CS20">
        <v>17.47</v>
      </c>
      <c r="CT20">
        <v>0</v>
      </c>
      <c r="CU20">
        <v>10.220000000000001</v>
      </c>
      <c r="CV20">
        <v>0</v>
      </c>
      <c r="CW20">
        <v>8.73</v>
      </c>
      <c r="CX20">
        <v>5.1100000000000003</v>
      </c>
      <c r="CY20">
        <v>143.16999999999999</v>
      </c>
      <c r="CZ20">
        <v>40.9</v>
      </c>
      <c r="DC20">
        <v>26</v>
      </c>
      <c r="DD20">
        <v>744</v>
      </c>
      <c r="DE20">
        <v>744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4736.71</v>
      </c>
      <c r="DL20">
        <v>75.44</v>
      </c>
      <c r="DO20">
        <v>8.93</v>
      </c>
      <c r="DP20">
        <v>0</v>
      </c>
      <c r="DQ20">
        <v>5.21</v>
      </c>
      <c r="DR20">
        <v>0</v>
      </c>
      <c r="DS20">
        <v>4.46</v>
      </c>
      <c r="DT20">
        <v>2.6</v>
      </c>
      <c r="DU20">
        <v>282.25</v>
      </c>
      <c r="DV20">
        <v>81.8</v>
      </c>
      <c r="DY20" t="s">
        <v>225</v>
      </c>
    </row>
    <row r="21" spans="1:129" x14ac:dyDescent="0.25">
      <c r="A21" s="1">
        <v>19</v>
      </c>
      <c r="B21" t="s">
        <v>241</v>
      </c>
      <c r="C21" t="s">
        <v>189</v>
      </c>
      <c r="D21" t="s">
        <v>242</v>
      </c>
      <c r="E21" t="s">
        <v>243</v>
      </c>
      <c r="F21" t="s">
        <v>192</v>
      </c>
      <c r="G21" t="s">
        <v>193</v>
      </c>
      <c r="H21" t="s">
        <v>194</v>
      </c>
      <c r="I21" t="s">
        <v>195</v>
      </c>
      <c r="J21" t="s">
        <v>196</v>
      </c>
      <c r="K21" t="s">
        <v>197</v>
      </c>
      <c r="L21" t="s">
        <v>198</v>
      </c>
      <c r="M21" t="s">
        <v>199</v>
      </c>
      <c r="N21" t="s">
        <v>244</v>
      </c>
      <c r="O21">
        <v>744</v>
      </c>
      <c r="P21" t="s">
        <v>245</v>
      </c>
      <c r="Q21" t="s">
        <v>246</v>
      </c>
      <c r="R21" t="s">
        <v>203</v>
      </c>
      <c r="S21" t="s">
        <v>203</v>
      </c>
      <c r="T21" t="s">
        <v>203</v>
      </c>
      <c r="U21" t="s">
        <v>226</v>
      </c>
      <c r="V21" t="s">
        <v>227</v>
      </c>
      <c r="W21" t="s">
        <v>228</v>
      </c>
      <c r="X21" t="s">
        <v>206</v>
      </c>
      <c r="Y21" t="s">
        <v>206</v>
      </c>
      <c r="Z21" t="s">
        <v>207</v>
      </c>
      <c r="AA21" t="s">
        <v>207</v>
      </c>
      <c r="AB21">
        <v>35.89</v>
      </c>
      <c r="AC21">
        <v>107.28</v>
      </c>
      <c r="AD21">
        <v>10.25</v>
      </c>
      <c r="AE21">
        <v>30.65</v>
      </c>
      <c r="AF21">
        <v>16.72</v>
      </c>
      <c r="AG21">
        <v>75.34</v>
      </c>
      <c r="AH21">
        <v>2.85</v>
      </c>
      <c r="AI21">
        <v>24.48</v>
      </c>
      <c r="AJ21">
        <v>25.98</v>
      </c>
      <c r="AK21">
        <v>21.98</v>
      </c>
      <c r="AL21">
        <v>26.48</v>
      </c>
      <c r="AM21">
        <v>21.48</v>
      </c>
      <c r="AN21">
        <v>24.48</v>
      </c>
      <c r="AO21">
        <v>14.98</v>
      </c>
      <c r="AP21">
        <v>25.74</v>
      </c>
      <c r="AQ21">
        <v>25.85</v>
      </c>
      <c r="AR21">
        <v>17.5</v>
      </c>
      <c r="AS21">
        <v>17.2</v>
      </c>
      <c r="AT21">
        <v>17.5</v>
      </c>
      <c r="AU21">
        <v>17.2</v>
      </c>
      <c r="AV21">
        <v>744</v>
      </c>
      <c r="AW21">
        <v>743</v>
      </c>
      <c r="AX21">
        <v>744</v>
      </c>
      <c r="AY21">
        <v>743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f t="shared" si="0"/>
        <v>744</v>
      </c>
      <c r="BI21">
        <f t="shared" si="1"/>
        <v>744</v>
      </c>
      <c r="BK21">
        <v>0</v>
      </c>
      <c r="BL21">
        <v>0</v>
      </c>
      <c r="BM21">
        <v>5862.06</v>
      </c>
      <c r="BN21">
        <v>163.33000000000001</v>
      </c>
      <c r="BO21">
        <v>10927.06</v>
      </c>
      <c r="BP21">
        <v>101.86</v>
      </c>
      <c r="BQ21">
        <v>22.85</v>
      </c>
      <c r="BR21">
        <v>16350.03</v>
      </c>
      <c r="BS21">
        <v>19326.03</v>
      </c>
      <c r="BT21">
        <v>16350.03</v>
      </c>
      <c r="BU21">
        <v>19326.03</v>
      </c>
      <c r="BV21">
        <v>32.159999999999997</v>
      </c>
      <c r="BW21">
        <v>96.33</v>
      </c>
      <c r="BX21">
        <v>0</v>
      </c>
      <c r="BY21">
        <v>0</v>
      </c>
      <c r="BZ21">
        <v>19.23</v>
      </c>
      <c r="CA21">
        <v>0</v>
      </c>
      <c r="CB21">
        <v>54.58</v>
      </c>
      <c r="CC21">
        <v>0</v>
      </c>
      <c r="CD21">
        <v>1317.04</v>
      </c>
      <c r="CF21">
        <v>756.54</v>
      </c>
      <c r="CG21">
        <v>25.8</v>
      </c>
      <c r="CH21">
        <v>743.5</v>
      </c>
      <c r="CI21">
        <v>743.5</v>
      </c>
      <c r="CJ21">
        <v>0.5</v>
      </c>
      <c r="CK21">
        <v>0</v>
      </c>
      <c r="CL21">
        <v>0</v>
      </c>
      <c r="CM21">
        <v>0</v>
      </c>
      <c r="CN21">
        <v>0</v>
      </c>
      <c r="CO21">
        <v>8394.56</v>
      </c>
      <c r="CP21">
        <v>132.6</v>
      </c>
      <c r="CS21">
        <v>16.100000000000001</v>
      </c>
      <c r="CT21">
        <v>0</v>
      </c>
      <c r="CU21">
        <v>9.25</v>
      </c>
      <c r="CV21">
        <v>0</v>
      </c>
      <c r="CW21">
        <v>8.0500000000000007</v>
      </c>
      <c r="CX21">
        <v>4.62</v>
      </c>
      <c r="CY21">
        <v>143.16999999999999</v>
      </c>
      <c r="CZ21">
        <v>40.9</v>
      </c>
      <c r="DC21">
        <v>25.82</v>
      </c>
      <c r="DD21">
        <v>743.62</v>
      </c>
      <c r="DE21">
        <v>743.62</v>
      </c>
      <c r="DF21">
        <v>0.38</v>
      </c>
      <c r="DG21">
        <v>0</v>
      </c>
      <c r="DH21">
        <v>0</v>
      </c>
      <c r="DI21">
        <v>0</v>
      </c>
      <c r="DJ21">
        <v>0</v>
      </c>
      <c r="DK21">
        <v>5145.96</v>
      </c>
      <c r="DL21">
        <v>82.55</v>
      </c>
      <c r="DO21">
        <v>8.16</v>
      </c>
      <c r="DP21">
        <v>0</v>
      </c>
      <c r="DQ21">
        <v>4.7</v>
      </c>
      <c r="DR21">
        <v>0</v>
      </c>
      <c r="DS21">
        <v>4.08</v>
      </c>
      <c r="DT21">
        <v>2.35</v>
      </c>
      <c r="DU21">
        <v>282.25</v>
      </c>
      <c r="DV21">
        <v>81.8</v>
      </c>
      <c r="DY21" t="s">
        <v>228</v>
      </c>
    </row>
    <row r="22" spans="1:129" x14ac:dyDescent="0.25">
      <c r="A22" s="1">
        <v>20</v>
      </c>
      <c r="B22" t="s">
        <v>241</v>
      </c>
      <c r="C22" t="s">
        <v>189</v>
      </c>
      <c r="D22" t="s">
        <v>242</v>
      </c>
      <c r="E22" t="s">
        <v>243</v>
      </c>
      <c r="F22" t="s">
        <v>192</v>
      </c>
      <c r="G22" t="s">
        <v>193</v>
      </c>
      <c r="H22" t="s">
        <v>194</v>
      </c>
      <c r="I22" t="s">
        <v>195</v>
      </c>
      <c r="J22" t="s">
        <v>196</v>
      </c>
      <c r="K22" t="s">
        <v>197</v>
      </c>
      <c r="L22" t="s">
        <v>198</v>
      </c>
      <c r="M22" t="s">
        <v>199</v>
      </c>
      <c r="N22" t="s">
        <v>244</v>
      </c>
      <c r="O22">
        <v>720</v>
      </c>
      <c r="P22" t="s">
        <v>245</v>
      </c>
      <c r="Q22" t="s">
        <v>246</v>
      </c>
      <c r="R22" t="s">
        <v>203</v>
      </c>
      <c r="S22" t="s">
        <v>203</v>
      </c>
      <c r="T22" t="s">
        <v>203</v>
      </c>
      <c r="U22" t="s">
        <v>229</v>
      </c>
      <c r="V22" t="s">
        <v>230</v>
      </c>
      <c r="W22" t="s">
        <v>231</v>
      </c>
      <c r="X22" t="s">
        <v>206</v>
      </c>
      <c r="Y22" t="s">
        <v>206</v>
      </c>
      <c r="Z22" t="s">
        <v>207</v>
      </c>
      <c r="AA22" t="s">
        <v>207</v>
      </c>
      <c r="AB22">
        <v>35.89</v>
      </c>
      <c r="AC22">
        <v>107.28</v>
      </c>
      <c r="AD22">
        <v>10.25</v>
      </c>
      <c r="AE22">
        <v>30.65</v>
      </c>
      <c r="AF22">
        <v>13.85</v>
      </c>
      <c r="AG22">
        <v>75.180000000000007</v>
      </c>
      <c r="AH22">
        <v>3.43</v>
      </c>
      <c r="AI22">
        <v>23.43</v>
      </c>
      <c r="AJ22">
        <v>24.93</v>
      </c>
      <c r="AK22">
        <v>20.93</v>
      </c>
      <c r="AL22">
        <v>25.43</v>
      </c>
      <c r="AM22">
        <v>20.43</v>
      </c>
      <c r="AN22">
        <v>23.43</v>
      </c>
      <c r="AO22">
        <v>13.93</v>
      </c>
      <c r="AP22">
        <v>24.29</v>
      </c>
      <c r="AQ22">
        <v>24.55</v>
      </c>
      <c r="AR22">
        <v>15.36</v>
      </c>
      <c r="AS22">
        <v>14.04</v>
      </c>
      <c r="AT22">
        <v>15.36</v>
      </c>
      <c r="AU22">
        <v>14.04</v>
      </c>
      <c r="AV22">
        <v>720</v>
      </c>
      <c r="AW22">
        <v>720</v>
      </c>
      <c r="AX22">
        <v>720</v>
      </c>
      <c r="AY22">
        <v>720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f t="shared" si="0"/>
        <v>720</v>
      </c>
      <c r="BI22">
        <f t="shared" si="1"/>
        <v>720</v>
      </c>
      <c r="BK22">
        <v>0</v>
      </c>
      <c r="BL22">
        <v>0</v>
      </c>
      <c r="BM22">
        <v>7316.86</v>
      </c>
      <c r="BN22">
        <v>203.87</v>
      </c>
      <c r="BO22">
        <v>12025.97</v>
      </c>
      <c r="BP22">
        <v>112.1</v>
      </c>
      <c r="BQ22">
        <v>16.350000000000001</v>
      </c>
      <c r="BR22">
        <v>15072.77</v>
      </c>
      <c r="BS22">
        <v>17952.77</v>
      </c>
      <c r="BT22">
        <v>15072.77</v>
      </c>
      <c r="BU22">
        <v>17952.77</v>
      </c>
      <c r="BV22">
        <v>17.829999999999998</v>
      </c>
      <c r="BW22">
        <v>63.56</v>
      </c>
      <c r="BX22">
        <v>0</v>
      </c>
      <c r="BY22">
        <v>0</v>
      </c>
      <c r="BZ22">
        <v>11.7</v>
      </c>
      <c r="CA22">
        <v>0</v>
      </c>
      <c r="CB22">
        <v>37.43</v>
      </c>
      <c r="CC22">
        <v>0</v>
      </c>
      <c r="CD22">
        <v>834.26</v>
      </c>
      <c r="CF22">
        <v>503.55</v>
      </c>
      <c r="CG22">
        <v>24.42</v>
      </c>
      <c r="CH22">
        <v>720</v>
      </c>
      <c r="CI22">
        <v>720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9671.41</v>
      </c>
      <c r="CP22">
        <v>157.99</v>
      </c>
      <c r="CS22">
        <v>10.199999999999999</v>
      </c>
      <c r="CT22">
        <v>0</v>
      </c>
      <c r="CU22">
        <v>6.16</v>
      </c>
      <c r="CV22">
        <v>0</v>
      </c>
      <c r="CW22">
        <v>5.0999999999999996</v>
      </c>
      <c r="CX22">
        <v>3.08</v>
      </c>
      <c r="CY22">
        <v>143.16999999999999</v>
      </c>
      <c r="CZ22">
        <v>40.9</v>
      </c>
      <c r="DC22">
        <v>24.49</v>
      </c>
      <c r="DD22">
        <v>719.5</v>
      </c>
      <c r="DE22">
        <v>719.5</v>
      </c>
      <c r="DF22">
        <v>0.5</v>
      </c>
      <c r="DG22">
        <v>0</v>
      </c>
      <c r="DH22">
        <v>0</v>
      </c>
      <c r="DI22">
        <v>0</v>
      </c>
      <c r="DJ22">
        <v>0</v>
      </c>
      <c r="DK22">
        <v>6021.76</v>
      </c>
      <c r="DL22">
        <v>96.09</v>
      </c>
      <c r="DO22">
        <v>5.12</v>
      </c>
      <c r="DP22">
        <v>0</v>
      </c>
      <c r="DQ22">
        <v>3.12</v>
      </c>
      <c r="DR22">
        <v>0</v>
      </c>
      <c r="DS22">
        <v>2.56</v>
      </c>
      <c r="DT22">
        <v>1.56</v>
      </c>
      <c r="DU22">
        <v>282.25</v>
      </c>
      <c r="DV22">
        <v>81.8</v>
      </c>
      <c r="DY22" t="s">
        <v>231</v>
      </c>
    </row>
    <row r="23" spans="1:129" x14ac:dyDescent="0.25">
      <c r="A23" s="1">
        <v>21</v>
      </c>
      <c r="B23" t="s">
        <v>241</v>
      </c>
      <c r="C23" t="s">
        <v>189</v>
      </c>
      <c r="D23" t="s">
        <v>242</v>
      </c>
      <c r="E23" t="s">
        <v>243</v>
      </c>
      <c r="F23" t="s">
        <v>192</v>
      </c>
      <c r="G23" t="s">
        <v>193</v>
      </c>
      <c r="H23" t="s">
        <v>194</v>
      </c>
      <c r="I23" t="s">
        <v>195</v>
      </c>
      <c r="J23" t="s">
        <v>196</v>
      </c>
      <c r="K23" t="s">
        <v>197</v>
      </c>
      <c r="L23" t="s">
        <v>198</v>
      </c>
      <c r="M23" t="s">
        <v>199</v>
      </c>
      <c r="N23" t="s">
        <v>244</v>
      </c>
      <c r="O23">
        <v>744</v>
      </c>
      <c r="P23" t="s">
        <v>245</v>
      </c>
      <c r="Q23" t="s">
        <v>246</v>
      </c>
      <c r="R23" t="s">
        <v>203</v>
      </c>
      <c r="S23" t="s">
        <v>203</v>
      </c>
      <c r="T23" t="s">
        <v>203</v>
      </c>
      <c r="U23" t="s">
        <v>232</v>
      </c>
      <c r="V23" t="s">
        <v>233</v>
      </c>
      <c r="W23" t="s">
        <v>234</v>
      </c>
      <c r="X23" t="s">
        <v>206</v>
      </c>
      <c r="Y23" t="s">
        <v>206</v>
      </c>
      <c r="Z23" t="s">
        <v>207</v>
      </c>
      <c r="AA23" t="s">
        <v>207</v>
      </c>
      <c r="AB23">
        <v>35.89</v>
      </c>
      <c r="AC23">
        <v>107.28</v>
      </c>
      <c r="AD23">
        <v>10.25</v>
      </c>
      <c r="AE23">
        <v>30.65</v>
      </c>
      <c r="AF23">
        <v>10.56</v>
      </c>
      <c r="AG23">
        <v>86.27</v>
      </c>
      <c r="AH23">
        <v>2.89</v>
      </c>
      <c r="AI23">
        <v>22.5</v>
      </c>
      <c r="AJ23">
        <v>24.07</v>
      </c>
      <c r="AK23">
        <v>20.07</v>
      </c>
      <c r="AL23">
        <v>24.57</v>
      </c>
      <c r="AM23">
        <v>19.57</v>
      </c>
      <c r="AN23">
        <v>22.44</v>
      </c>
      <c r="AO23">
        <v>13.07</v>
      </c>
      <c r="AP23">
        <v>22.56</v>
      </c>
      <c r="AQ23">
        <v>23.1</v>
      </c>
      <c r="AR23">
        <v>12.28</v>
      </c>
      <c r="AS23">
        <v>11.2</v>
      </c>
      <c r="AT23">
        <v>12.28</v>
      </c>
      <c r="AU23">
        <v>11.2</v>
      </c>
      <c r="AV23">
        <v>744</v>
      </c>
      <c r="AW23">
        <v>744</v>
      </c>
      <c r="AX23">
        <v>552.5</v>
      </c>
      <c r="AY23">
        <v>552.5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191.5</v>
      </c>
      <c r="BG23">
        <v>191.5</v>
      </c>
      <c r="BH23">
        <f t="shared" si="0"/>
        <v>744</v>
      </c>
      <c r="BI23">
        <f t="shared" si="1"/>
        <v>744</v>
      </c>
      <c r="BK23">
        <v>0</v>
      </c>
      <c r="BL23">
        <v>0</v>
      </c>
      <c r="BM23">
        <v>7468.87</v>
      </c>
      <c r="BN23">
        <v>208.1</v>
      </c>
      <c r="BO23">
        <v>15050.42</v>
      </c>
      <c r="BP23">
        <v>140.29</v>
      </c>
      <c r="BQ23">
        <v>10.97</v>
      </c>
      <c r="BR23">
        <v>14931.02</v>
      </c>
      <c r="BS23">
        <v>17907.02</v>
      </c>
      <c r="BT23">
        <v>14931.02</v>
      </c>
      <c r="BU23">
        <v>17907.02</v>
      </c>
      <c r="BV23">
        <v>6.57</v>
      </c>
      <c r="BW23">
        <v>34.57</v>
      </c>
      <c r="BX23">
        <v>0.34</v>
      </c>
      <c r="BY23">
        <v>0.05</v>
      </c>
      <c r="BZ23">
        <v>4.63</v>
      </c>
      <c r="CA23">
        <v>0.25</v>
      </c>
      <c r="CB23">
        <v>22.93</v>
      </c>
      <c r="CC23">
        <v>0.04</v>
      </c>
      <c r="CD23">
        <v>425.63</v>
      </c>
      <c r="CF23">
        <v>285.49</v>
      </c>
      <c r="CG23">
        <v>22.83</v>
      </c>
      <c r="CH23">
        <v>744</v>
      </c>
      <c r="CI23">
        <v>552.5</v>
      </c>
      <c r="CJ23">
        <v>0</v>
      </c>
      <c r="CK23">
        <v>0</v>
      </c>
      <c r="CL23">
        <v>0</v>
      </c>
      <c r="CM23">
        <v>191.5</v>
      </c>
      <c r="CN23">
        <v>0</v>
      </c>
      <c r="CO23">
        <v>11259.64</v>
      </c>
      <c r="CP23">
        <v>174.2</v>
      </c>
      <c r="CS23">
        <v>5.16</v>
      </c>
      <c r="CT23">
        <v>0.05</v>
      </c>
      <c r="CU23">
        <v>3.45</v>
      </c>
      <c r="CV23">
        <v>0.04</v>
      </c>
      <c r="CW23">
        <v>2.6</v>
      </c>
      <c r="CX23">
        <v>1.75</v>
      </c>
      <c r="CY23">
        <v>143.16999999999999</v>
      </c>
      <c r="CZ23">
        <v>40.9</v>
      </c>
      <c r="DC23">
        <v>22.96</v>
      </c>
      <c r="DD23">
        <v>743.5</v>
      </c>
      <c r="DE23">
        <v>552</v>
      </c>
      <c r="DF23">
        <v>0.5</v>
      </c>
      <c r="DG23">
        <v>0</v>
      </c>
      <c r="DH23">
        <v>0</v>
      </c>
      <c r="DI23">
        <v>191.5</v>
      </c>
      <c r="DJ23">
        <v>0</v>
      </c>
      <c r="DK23">
        <v>6510.02</v>
      </c>
      <c r="DL23">
        <v>104.57</v>
      </c>
      <c r="DO23">
        <v>2.61</v>
      </c>
      <c r="DP23">
        <v>0.02</v>
      </c>
      <c r="DQ23">
        <v>1.74</v>
      </c>
      <c r="DR23">
        <v>0.01</v>
      </c>
      <c r="DS23">
        <v>1.31</v>
      </c>
      <c r="DT23">
        <v>0.88</v>
      </c>
      <c r="DU23">
        <v>282.25</v>
      </c>
      <c r="DV23">
        <v>81.8</v>
      </c>
      <c r="DY23" t="s">
        <v>234</v>
      </c>
    </row>
    <row r="24" spans="1:129" x14ac:dyDescent="0.25">
      <c r="A24" s="1">
        <v>22</v>
      </c>
      <c r="B24" t="s">
        <v>241</v>
      </c>
      <c r="C24" t="s">
        <v>189</v>
      </c>
      <c r="D24" t="s">
        <v>242</v>
      </c>
      <c r="E24" t="s">
        <v>243</v>
      </c>
      <c r="F24" t="s">
        <v>192</v>
      </c>
      <c r="G24" t="s">
        <v>193</v>
      </c>
      <c r="H24" t="s">
        <v>194</v>
      </c>
      <c r="I24" t="s">
        <v>195</v>
      </c>
      <c r="J24" t="s">
        <v>196</v>
      </c>
      <c r="K24" t="s">
        <v>197</v>
      </c>
      <c r="L24" t="s">
        <v>198</v>
      </c>
      <c r="M24" t="s">
        <v>199</v>
      </c>
      <c r="N24" t="s">
        <v>244</v>
      </c>
      <c r="O24">
        <v>720</v>
      </c>
      <c r="P24" t="s">
        <v>245</v>
      </c>
      <c r="Q24" t="s">
        <v>246</v>
      </c>
      <c r="R24" t="s">
        <v>203</v>
      </c>
      <c r="S24" t="s">
        <v>203</v>
      </c>
      <c r="T24" t="s">
        <v>203</v>
      </c>
      <c r="U24" t="s">
        <v>235</v>
      </c>
      <c r="V24" t="s">
        <v>236</v>
      </c>
      <c r="W24" t="s">
        <v>237</v>
      </c>
      <c r="X24" t="s">
        <v>206</v>
      </c>
      <c r="Y24" t="s">
        <v>206</v>
      </c>
      <c r="Z24" t="s">
        <v>207</v>
      </c>
      <c r="AA24" t="s">
        <v>207</v>
      </c>
      <c r="AB24">
        <v>35.89</v>
      </c>
      <c r="AC24">
        <v>107.28</v>
      </c>
      <c r="AD24">
        <v>10.25</v>
      </c>
      <c r="AE24">
        <v>30.65</v>
      </c>
      <c r="AF24">
        <v>7.82</v>
      </c>
      <c r="AG24">
        <v>87.03</v>
      </c>
      <c r="AH24">
        <v>2.31</v>
      </c>
      <c r="AI24">
        <v>21.45</v>
      </c>
      <c r="AJ24">
        <v>23.6</v>
      </c>
      <c r="AK24">
        <v>19.600000000000001</v>
      </c>
      <c r="AL24">
        <v>24.1</v>
      </c>
      <c r="AM24">
        <v>19.100000000000001</v>
      </c>
      <c r="AN24">
        <v>21.6</v>
      </c>
      <c r="AO24">
        <v>12.6</v>
      </c>
      <c r="AP24">
        <v>21.1</v>
      </c>
      <c r="AQ24">
        <v>21.82</v>
      </c>
      <c r="AR24">
        <v>8.7200000000000006</v>
      </c>
      <c r="AS24">
        <v>8.0399999999999991</v>
      </c>
      <c r="AT24">
        <v>8.7200000000000006</v>
      </c>
      <c r="AU24">
        <v>8.0399999999999991</v>
      </c>
      <c r="AV24">
        <v>720</v>
      </c>
      <c r="AW24">
        <v>720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720</v>
      </c>
      <c r="BG24">
        <v>720</v>
      </c>
      <c r="BH24">
        <f t="shared" si="0"/>
        <v>720</v>
      </c>
      <c r="BI24">
        <f t="shared" si="1"/>
        <v>720</v>
      </c>
      <c r="BK24">
        <v>0</v>
      </c>
      <c r="BL24">
        <v>0</v>
      </c>
      <c r="BM24">
        <v>8067.18</v>
      </c>
      <c r="BN24">
        <v>224.77</v>
      </c>
      <c r="BO24">
        <v>15297.37</v>
      </c>
      <c r="BP24">
        <v>142.6</v>
      </c>
      <c r="BQ24">
        <v>6.85</v>
      </c>
      <c r="BR24">
        <v>14112</v>
      </c>
      <c r="BS24">
        <v>16992</v>
      </c>
      <c r="BT24">
        <v>14112</v>
      </c>
      <c r="BU24">
        <v>16992</v>
      </c>
      <c r="BV24">
        <v>0.59</v>
      </c>
      <c r="BW24">
        <v>10.029999999999999</v>
      </c>
      <c r="BX24">
        <v>3.39</v>
      </c>
      <c r="BY24">
        <v>1.99</v>
      </c>
      <c r="BZ24">
        <v>0.44</v>
      </c>
      <c r="CA24">
        <v>2.57</v>
      </c>
      <c r="CB24">
        <v>7.19</v>
      </c>
      <c r="CC24">
        <v>1.54</v>
      </c>
      <c r="CD24">
        <v>164.04</v>
      </c>
      <c r="CF24">
        <v>120.31</v>
      </c>
      <c r="CG24">
        <v>21.46</v>
      </c>
      <c r="CH24">
        <v>720</v>
      </c>
      <c r="CI24">
        <v>0</v>
      </c>
      <c r="CJ24">
        <v>0</v>
      </c>
      <c r="CK24">
        <v>0</v>
      </c>
      <c r="CL24">
        <v>0</v>
      </c>
      <c r="CM24">
        <v>720</v>
      </c>
      <c r="CN24">
        <v>0</v>
      </c>
      <c r="CO24">
        <v>11682.28</v>
      </c>
      <c r="CP24">
        <v>183.68</v>
      </c>
      <c r="CS24">
        <v>1.33</v>
      </c>
      <c r="CT24">
        <v>0.67</v>
      </c>
      <c r="CU24">
        <v>0.96</v>
      </c>
      <c r="CV24">
        <v>0.52</v>
      </c>
      <c r="CW24">
        <v>1</v>
      </c>
      <c r="CX24">
        <v>0.74</v>
      </c>
      <c r="CY24">
        <v>143.16999999999999</v>
      </c>
      <c r="CZ24">
        <v>40.9</v>
      </c>
      <c r="DC24">
        <v>21.65</v>
      </c>
      <c r="DD24">
        <v>719.88</v>
      </c>
      <c r="DE24">
        <v>0</v>
      </c>
      <c r="DF24">
        <v>0</v>
      </c>
      <c r="DG24">
        <v>0</v>
      </c>
      <c r="DH24">
        <v>0</v>
      </c>
      <c r="DI24">
        <v>720</v>
      </c>
      <c r="DJ24">
        <v>0</v>
      </c>
      <c r="DK24">
        <v>6251.27</v>
      </c>
      <c r="DL24">
        <v>100.67</v>
      </c>
      <c r="DO24">
        <v>0.76</v>
      </c>
      <c r="DP24">
        <v>0.28000000000000003</v>
      </c>
      <c r="DQ24">
        <v>0.54</v>
      </c>
      <c r="DR24">
        <v>0.22</v>
      </c>
      <c r="DS24">
        <v>0.52</v>
      </c>
      <c r="DT24">
        <v>0.38</v>
      </c>
      <c r="DU24">
        <v>282.25</v>
      </c>
      <c r="DV24">
        <v>81.8</v>
      </c>
      <c r="DY24" t="s">
        <v>237</v>
      </c>
    </row>
    <row r="25" spans="1:129" x14ac:dyDescent="0.25">
      <c r="A25" s="1">
        <v>23</v>
      </c>
      <c r="B25" t="s">
        <v>241</v>
      </c>
      <c r="C25" t="s">
        <v>189</v>
      </c>
      <c r="D25" t="s">
        <v>242</v>
      </c>
      <c r="E25" t="s">
        <v>243</v>
      </c>
      <c r="F25" t="s">
        <v>192</v>
      </c>
      <c r="G25" t="s">
        <v>193</v>
      </c>
      <c r="H25" t="s">
        <v>194</v>
      </c>
      <c r="I25" t="s">
        <v>195</v>
      </c>
      <c r="J25" t="s">
        <v>196</v>
      </c>
      <c r="K25" t="s">
        <v>197</v>
      </c>
      <c r="L25" t="s">
        <v>198</v>
      </c>
      <c r="M25" t="s">
        <v>199</v>
      </c>
      <c r="N25" t="s">
        <v>244</v>
      </c>
      <c r="O25">
        <v>744</v>
      </c>
      <c r="P25" t="s">
        <v>245</v>
      </c>
      <c r="Q25" t="s">
        <v>246</v>
      </c>
      <c r="R25" t="s">
        <v>203</v>
      </c>
      <c r="S25" t="s">
        <v>203</v>
      </c>
      <c r="T25" t="s">
        <v>203</v>
      </c>
      <c r="U25" t="s">
        <v>238</v>
      </c>
      <c r="V25" t="s">
        <v>239</v>
      </c>
      <c r="W25" t="s">
        <v>240</v>
      </c>
      <c r="X25" t="s">
        <v>206</v>
      </c>
      <c r="Y25" t="s">
        <v>206</v>
      </c>
      <c r="Z25" t="s">
        <v>207</v>
      </c>
      <c r="AA25" t="s">
        <v>207</v>
      </c>
      <c r="AB25">
        <v>35.89</v>
      </c>
      <c r="AC25">
        <v>107.28</v>
      </c>
      <c r="AD25">
        <v>10.25</v>
      </c>
      <c r="AE25">
        <v>30.65</v>
      </c>
      <c r="AF25">
        <v>5.1100000000000003</v>
      </c>
      <c r="AG25">
        <v>88.52</v>
      </c>
      <c r="AH25">
        <v>3.18</v>
      </c>
      <c r="AI25">
        <v>20.55</v>
      </c>
      <c r="AJ25">
        <v>23.6</v>
      </c>
      <c r="AK25">
        <v>19.600000000000001</v>
      </c>
      <c r="AL25">
        <v>24.1</v>
      </c>
      <c r="AM25">
        <v>19.100000000000001</v>
      </c>
      <c r="AN25">
        <v>21.6</v>
      </c>
      <c r="AO25">
        <v>12.6</v>
      </c>
      <c r="AP25">
        <v>20.100000000000001</v>
      </c>
      <c r="AQ25">
        <v>20.63</v>
      </c>
      <c r="AR25">
        <v>5.85</v>
      </c>
      <c r="AS25">
        <v>5.3</v>
      </c>
      <c r="AT25">
        <v>5.85</v>
      </c>
      <c r="AU25">
        <v>5.3</v>
      </c>
      <c r="AV25">
        <v>744</v>
      </c>
      <c r="AW25">
        <v>744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744</v>
      </c>
      <c r="BG25">
        <v>744</v>
      </c>
      <c r="BH25">
        <f t="shared" si="0"/>
        <v>744</v>
      </c>
      <c r="BI25">
        <f t="shared" si="1"/>
        <v>744</v>
      </c>
      <c r="BK25">
        <v>0</v>
      </c>
      <c r="BL25">
        <v>0</v>
      </c>
      <c r="BM25">
        <v>9157.26</v>
      </c>
      <c r="BN25">
        <v>255.14</v>
      </c>
      <c r="BO25">
        <v>18189.39</v>
      </c>
      <c r="BP25">
        <v>169.56</v>
      </c>
      <c r="BQ25">
        <v>9.23</v>
      </c>
      <c r="BR25">
        <v>14582.4</v>
      </c>
      <c r="BS25">
        <v>17558.400000000001</v>
      </c>
      <c r="BT25">
        <v>14582.4</v>
      </c>
      <c r="BU25">
        <v>17558.400000000001</v>
      </c>
      <c r="BV25">
        <v>0</v>
      </c>
      <c r="BW25">
        <v>0.87</v>
      </c>
      <c r="BX25">
        <v>13.41</v>
      </c>
      <c r="BY25">
        <v>16.510000000000002</v>
      </c>
      <c r="BZ25">
        <v>0</v>
      </c>
      <c r="CA25">
        <v>10.16</v>
      </c>
      <c r="CB25">
        <v>0.64</v>
      </c>
      <c r="CC25">
        <v>12.88</v>
      </c>
      <c r="CD25">
        <v>315.63</v>
      </c>
      <c r="CF25">
        <v>242.77</v>
      </c>
      <c r="CG25">
        <v>20.37</v>
      </c>
      <c r="CH25">
        <v>744</v>
      </c>
      <c r="CI25">
        <v>0</v>
      </c>
      <c r="CJ25">
        <v>0</v>
      </c>
      <c r="CK25">
        <v>0</v>
      </c>
      <c r="CL25">
        <v>0</v>
      </c>
      <c r="CM25">
        <v>744</v>
      </c>
      <c r="CN25">
        <v>0</v>
      </c>
      <c r="CO25">
        <v>13673.32</v>
      </c>
      <c r="CP25">
        <v>212.35</v>
      </c>
      <c r="CS25">
        <v>0.11</v>
      </c>
      <c r="CT25">
        <v>3.75</v>
      </c>
      <c r="CU25">
        <v>0.08</v>
      </c>
      <c r="CV25">
        <v>2.89</v>
      </c>
      <c r="CW25">
        <v>1.93</v>
      </c>
      <c r="CX25">
        <v>1.48</v>
      </c>
      <c r="CY25">
        <v>143.16999999999999</v>
      </c>
      <c r="CZ25">
        <v>40.9</v>
      </c>
      <c r="DC25">
        <v>20.52</v>
      </c>
      <c r="DD25">
        <v>744</v>
      </c>
      <c r="DE25">
        <v>0</v>
      </c>
      <c r="DF25">
        <v>0</v>
      </c>
      <c r="DG25">
        <v>0</v>
      </c>
      <c r="DH25">
        <v>0</v>
      </c>
      <c r="DI25">
        <v>744</v>
      </c>
      <c r="DJ25">
        <v>0</v>
      </c>
      <c r="DK25">
        <v>7876.72</v>
      </c>
      <c r="DL25">
        <v>126.8</v>
      </c>
      <c r="DO25">
        <v>0.06</v>
      </c>
      <c r="DP25">
        <v>1.63</v>
      </c>
      <c r="DQ25">
        <v>0.04</v>
      </c>
      <c r="DR25">
        <v>1.27</v>
      </c>
      <c r="DS25">
        <v>0.85</v>
      </c>
      <c r="DT25">
        <v>0.65</v>
      </c>
      <c r="DU25">
        <v>282.25</v>
      </c>
      <c r="DV25">
        <v>81.8</v>
      </c>
      <c r="DY25" t="s">
        <v>240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Sánchez-García</cp:lastModifiedBy>
  <dcterms:created xsi:type="dcterms:W3CDTF">2023-02-07T11:08:31Z</dcterms:created>
  <dcterms:modified xsi:type="dcterms:W3CDTF">2023-02-07T11:41:39Z</dcterms:modified>
</cp:coreProperties>
</file>