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accim\"/>
    </mc:Choice>
  </mc:AlternateContent>
  <xr:revisionPtr revIDLastSave="0" documentId="13_ncr:1_{99AE0C0F-7556-402B-BD00-F1F3475A5D18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F6" i="1" l="1"/>
  <c r="BF3" i="1"/>
  <c r="AY3" i="1"/>
  <c r="AT3" i="1"/>
</calcChain>
</file>

<file path=xl/sharedStrings.xml><?xml version="1.0" encoding="utf-8"?>
<sst xmlns="http://schemas.openxmlformats.org/spreadsheetml/2006/main" count="146" uniqueCount="143">
  <si>
    <t>Date/Time</t>
  </si>
  <si>
    <t>Source</t>
  </si>
  <si>
    <t>Month/Day</t>
  </si>
  <si>
    <t>Month</t>
  </si>
  <si>
    <t>Day</t>
  </si>
  <si>
    <t>Hour</t>
  </si>
  <si>
    <t>Minute</t>
  </si>
  <si>
    <t>Second</t>
  </si>
  <si>
    <t>Environment:Site Outdoor Air Drybulb Temperature [C](Hourly)</t>
  </si>
  <si>
    <t>Environment:Site Wind Speed [m/s](Hourly)</t>
  </si>
  <si>
    <t>BLOCK1:ZONE1:Zone Operative Temperature [C](Hourly:ON)</t>
  </si>
  <si>
    <t>BLOCK1:ZONE3:Zone Operative Temperature [C](Hourly:ON)</t>
  </si>
  <si>
    <t>BLOCK1:ZONE5:Zone Operative Temperature [C](Hourly:ON)</t>
  </si>
  <si>
    <t>BLOCK1:ZONE2:Zone Operative Temperature [C](Hourly:ON)</t>
  </si>
  <si>
    <t>BLOCK1:ZONE4:Zone Operative Temperature [C](Hourly:ON)</t>
  </si>
  <si>
    <t>PEOPLE BLOCK1:ZONE1:Zone Thermal Comfort Fanger Model PMV [](Hourly:ON)</t>
  </si>
  <si>
    <t>PEOPLE BLOCK1:ZONE1:Zone Thermal Comfort Fanger Model PPD [%](Hourly:ON)</t>
  </si>
  <si>
    <t>PEOPLE BLOCK1:ZONE3:Zone Thermal Comfort Fanger Model PMV [](Hourly:ON)</t>
  </si>
  <si>
    <t>PEOPLE BLOCK1:ZONE3:Zone Thermal Comfort Fanger Model PPD [%](Hourly:ON)</t>
  </si>
  <si>
    <t>PEOPLE BLOCK1:ZONE5:Zone Thermal Comfort Fanger Model PMV [](Hourly:ON)</t>
  </si>
  <si>
    <t>PEOPLE BLOCK1:ZONE5:Zone Thermal Comfort Fanger Model PPD [%](Hourly:ON)</t>
  </si>
  <si>
    <t>PEOPLE BLOCK1:ZONE2:Zone Thermal Comfort Fanger Model PMV [](Hourly:ON)</t>
  </si>
  <si>
    <t>PEOPLE BLOCK1:ZONE2:Zone Thermal Comfort Fanger Model PPD [%](Hourly:ON)</t>
  </si>
  <si>
    <t>PEOPLE BLOCK1:ZONE4:Zone Thermal Comfort Fanger Model PMV [](Hourly:ON)</t>
  </si>
  <si>
    <t>PEOPLE BLOCK1:ZONE4:Zone Thermal Comfort Fanger Model PPD [%](Hourly:ON)</t>
  </si>
  <si>
    <t>EMS:Zone Floor Area_BLOCK1:ZONE1 [m2](Hourly)</t>
  </si>
  <si>
    <t>EMS:Zone Air Volume_BLOCK1:ZONE1 [m3](Hourly)</t>
  </si>
  <si>
    <t>EMS:Zone Floor Area_BLOCK1:ZONE3 [m2](Hourly)</t>
  </si>
  <si>
    <t>EMS:Zone Air Volume_BLOCK1:ZONE3 [m3](Hourly)</t>
  </si>
  <si>
    <t>EMS:Zone Floor Area_BLOCK1:ZONE5 [m2](Hourly)</t>
  </si>
  <si>
    <t>EMS:Zone Air Volume_BLOCK1:ZONE5 [m3](Hourly)</t>
  </si>
  <si>
    <t>EMS:Zone Floor Area_BLOCK1:ZONE2 [m2](Hourly)</t>
  </si>
  <si>
    <t>EMS:Zone Air Volume_BLOCK1:ZONE2 [m3](Hourly)</t>
  </si>
  <si>
    <t>EMS:Zone Floor Area_BLOCK1:ZONE4 [m2](Hourly)</t>
  </si>
  <si>
    <t>EMS:Zone Air Volume_BLOCK1:ZONE4 [m3](Hourly)</t>
  </si>
  <si>
    <t>BLOCK1:ZONE1:AFN Zone Infiltration Air Change Rate [ach](Hourly)</t>
  </si>
  <si>
    <t>BLOCK1:ZONE3:AFN Zone Infiltration Air Change Rate [ach](Hourly)</t>
  </si>
  <si>
    <t>BLOCK1:ZONE5:AFN Zone Infiltration Air Change Rate [ach](Hourly)</t>
  </si>
  <si>
    <t>BLOCK1:ZONE2:AFN Zone Infiltration Air Change Rate [ach](Hourly)</t>
  </si>
  <si>
    <t>BLOCK1:ZONE4:AFN Zone Infiltration Air Change Rate [ach](Hourly)</t>
  </si>
  <si>
    <t>BLOCK1:ZONE1 VRF INDOOR UNIT DX COOLING COIL:Cooling Coil Total Cooling Rate (Wh)(Hourly)</t>
  </si>
  <si>
    <t>BLOCK1:ZONE3 VRF INDOOR UNIT DX COOLING COIL:Cooling Coil Total Cooling Rate (Wh)(Hourly)</t>
  </si>
  <si>
    <t>BLOCK1:ZONE5 VRF INDOOR UNIT DX COOLING COIL:Cooling Coil Total Cooling Rate (Wh)(Hourly)</t>
  </si>
  <si>
    <t>BLOCK1:ZONE2 VRF INDOOR UNIT DX COOLING COIL:Cooling Coil Total Cooling Rate (Wh)(Hourly)</t>
  </si>
  <si>
    <t>BLOCK1:ZONE4 VRF INDOOR UNIT DX COOLING COIL:Cooling Coil Total Cooling Rate (Wh)(Hourly)</t>
  </si>
  <si>
    <t>BLOCK1:ZONE1 VRF INDOOR UNIT DX HEATING COIL:Heating Coil Heating Rate (Wh)(Hourly)</t>
  </si>
  <si>
    <t>BLOCK1:ZONE3 VRF INDOOR UNIT DX HEATING COIL:Heating Coil Heating Rate (Wh)(Hourly)</t>
  </si>
  <si>
    <t>BLOCK1:ZONE5 VRF INDOOR UNIT DX HEATING COIL:Heating Coil Heating Rate (Wh)(Hourly)</t>
  </si>
  <si>
    <t>BLOCK1:ZONE2 VRF INDOOR UNIT DX HEATING COIL:Heating Coil Heating Rate (Wh)(Hourly)</t>
  </si>
  <si>
    <t>BLOCK1:ZONE4 VRF INDOOR UNIT DX HEATING COIL:Heating Coil Heating Rate (Wh)(Hourly)</t>
  </si>
  <si>
    <t>VRF OUTDOOR UNIT_BLOCK1:ZONE1:VRF Heat Pump Cooling Electricity Rate (Wh)(Hourly)</t>
  </si>
  <si>
    <t>VRF OUTDOOR UNIT_BLOCK1:ZONE1:VRF Heat Pump Heating Electricity Rate (Wh)(Hourly)</t>
  </si>
  <si>
    <t>BLOCK1:ZONE1_Total Energy Demand (Wh) [summed]_pymod</t>
  </si>
  <si>
    <t>BLOCK1:ZONE3_Total Energy Demand (Wh) [summed]_pymod</t>
  </si>
  <si>
    <t>BLOCK1:ZONE5_Total Energy Demand (Wh) [summed]_pymod</t>
  </si>
  <si>
    <t>BLOCK1:ZONE2_Total Energy Demand (Wh) [summed]_pymod</t>
  </si>
  <si>
    <t>BLOCK1:ZONE4_Total Energy Demand (Wh) [summed]_pymod</t>
  </si>
  <si>
    <t>BLOCK1:ZONE1_Total Energy Consumption (Wh) [summed]_pymod</t>
  </si>
  <si>
    <t>BLOCK1:ZONE3_Total Energy Consumption (Wh) [summed]_pymod</t>
  </si>
  <si>
    <t>BLOCK1:ZONE5_Total Energy Consumption (Wh) [summed]_pymod</t>
  </si>
  <si>
    <t>BLOCK1:ZONE2_Total Energy Consumption (Wh) [summed]_pymod</t>
  </si>
  <si>
    <t>BLOCK1:ZONE4_Total Energy Consumption (Wh) [summed]_pymod</t>
  </si>
  <si>
    <t>BLOCK1_Total_Zone Operative Temperature (°C) [summed]_pymod</t>
  </si>
  <si>
    <t>BLOCK1_Total_Zone Operative Temperature (°C) [mean]_pymod</t>
  </si>
  <si>
    <t>BLOCK1_Total_Comfortable Hours_No Applicability (h) [summed]_pymod</t>
  </si>
  <si>
    <t>BLOCK1_Total_Comfortable Hours_No Applicability (h) [mean]_pymod</t>
  </si>
  <si>
    <t>BLOCK1_Total_Comfortable Hours_Applicability (h) [summed]_pymod</t>
  </si>
  <si>
    <t>BLOCK1_Total_Comfortable Hours_Applicability (h) [mean]_pymod</t>
  </si>
  <si>
    <t>BLOCK1_Total_Discomfortable Applicable Hot Hours (h) [summed]_pymod</t>
  </si>
  <si>
    <t>BLOCK1_Total_Discomfortable Applicable Hot Hours (h) [mean]_pymod</t>
  </si>
  <si>
    <t>BLOCK1_Total_Discomfortable Applicable Cold Hours (h) [summed]_pymod</t>
  </si>
  <si>
    <t>BLOCK1_Total_Discomfortable Applicable Cold Hours (h) [mean]_pymod</t>
  </si>
  <si>
    <t>BLOCK1_Total_Discomfortable Non Applicable Hot Hours (h) [summed]_pymod</t>
  </si>
  <si>
    <t>BLOCK1_Total_Discomfortable Non Applicable Hot Hours (h) [mean]_pymod</t>
  </si>
  <si>
    <t>BLOCK1_Total_Discomfortable Non Applicable Cold Hours (h) [summed]_pymod</t>
  </si>
  <si>
    <t>BLOCK1_Total_Discomfortable Non Applicable Cold Hours (h) [mean]_pymod</t>
  </si>
  <si>
    <t>BLOCK1_Total_Ventilation Hours (h) [summed]_pymod</t>
  </si>
  <si>
    <t>BLOCK1_Total_Ventilation Hours (h) [mean]_pymod</t>
  </si>
  <si>
    <t>BLOCK1_Total_AFN Zone Infiltration Volume (m3) [summed]_pymod</t>
  </si>
  <si>
    <t>BLOCK1_Total_AFN Zone Infiltration Volume (m3) [mean]_pymod</t>
  </si>
  <si>
    <t>BLOCK1_Total_AFN Zone Infiltration Air Change Rate (ach) [summed]_pymod</t>
  </si>
  <si>
    <t>BLOCK1_Total_AFN Zone Infiltration Air Change Rate (ach) [mean]_pymod</t>
  </si>
  <si>
    <t>BLOCK1_Total_Cooling Coil Total Cooling Rate (Wh) [summed]_pymod</t>
  </si>
  <si>
    <t>BLOCK1_Total_Cooling Coil Total Cooling Rate (Wh) [mean]_pymod</t>
  </si>
  <si>
    <t>BLOCK1_Total_Heating Coil Heating Rate (Wh) [summed]_pymod</t>
  </si>
  <si>
    <t>BLOCK1_Total_Heating Coil Heating Rate (Wh) [mean]_pymod</t>
  </si>
  <si>
    <t>BLOCK1_Total_VRF Heat Pump Cooling Electricity Energy (Wh) [summed]_pymod</t>
  </si>
  <si>
    <t>BLOCK1_Total_VRF Heat Pump Cooling Electricity Energy (Wh) [mean]_pymod</t>
  </si>
  <si>
    <t>BLOCK1_Total_VRF Heat Pump Heating Electricity Energy (Wh) [summed]_pymod</t>
  </si>
  <si>
    <t>BLOCK1_Total_VRF Heat Pump Heating Electricity Energy (Wh) [mean]_pymod</t>
  </si>
  <si>
    <t>BLOCK1_Total_Total Energy Demand (Wh) [summed]_pymod</t>
  </si>
  <si>
    <t>BLOCK1_Total_Total Energy Demand (Wh) [mean]_pymod</t>
  </si>
  <si>
    <t>BLOCK1_Total_Total Energy Consumption (Wh) [summed]_pymod</t>
  </si>
  <si>
    <t>BLOCK1_Total_Total Energy Consumption (Wh) [mean]_pymod</t>
  </si>
  <si>
    <t>BLOCK1_Total_Zone Air Volume (m3) [summed]_pymod</t>
  </si>
  <si>
    <t>BLOCK1_Total_Zone Floor Area (m2) [summed]_pymod</t>
  </si>
  <si>
    <t>BLOCK1_Total_PMV [summed]_pymod</t>
  </si>
  <si>
    <t>BLOCK1_Total_PMV [mean]_pymod</t>
  </si>
  <si>
    <t>BLOCK1_Total_PPD (%) [summed]_pymod</t>
  </si>
  <si>
    <t>BLOCK1_Total_PPD (%) [mean]_pymod</t>
  </si>
  <si>
    <t>Building_Total_Zone Operative Temperature (°C) [summed]_pymod</t>
  </si>
  <si>
    <t>Building_Total_Zone Operative Temperature (°C) [mean]_pymod</t>
  </si>
  <si>
    <t>Building_Total_Comfortable Hours_No Applicability (h) [summed]_pymod</t>
  </si>
  <si>
    <t>Building_Total_Comfortable Hours_No Applicability (h) [mean]_pymod</t>
  </si>
  <si>
    <t>Building_Total_Comfortable Hours_Applicability (h) [summed]_pymod</t>
  </si>
  <si>
    <t>Building_Total_Comfortable Hours_Applicability (h) [mean]_pymod</t>
  </si>
  <si>
    <t>Building_Total_Discomfortable Applicable Hot Hours (h) [summed]_pymod</t>
  </si>
  <si>
    <t>Building_Total_Discomfortable Applicable Hot Hours (h) [mean]_pymod</t>
  </si>
  <si>
    <t>Building_Total_Discomfortable Applicable Cold Hours (h) [summed]_pymod</t>
  </si>
  <si>
    <t>Building_Total_Discomfortable Applicable Cold Hours (h) [mean]_pymod</t>
  </si>
  <si>
    <t>Building_Total_Discomfortable Non Applicable Hot Hours (h) [summed]_pymod</t>
  </si>
  <si>
    <t>Building_Total_Discomfortable Non Applicable Hot Hours (h) [mean]_pymod</t>
  </si>
  <si>
    <t>Building_Total_Discomfortable Non Applicable Cold Hours (h) [summed]_pymod</t>
  </si>
  <si>
    <t>Building_Total_Discomfortable Non Applicable Cold Hours (h) [mean]_pymod</t>
  </si>
  <si>
    <t>Building_Total_Ventilation Hours (h) [summed]_pymod</t>
  </si>
  <si>
    <t>Building_Total_Ventilation Hours (h) [mean]_pymod</t>
  </si>
  <si>
    <t>Building_Total_AFN Zone Infiltration Volume (m3) [summed]_pymod</t>
  </si>
  <si>
    <t>Building_Total_AFN Zone Infiltration Volume (m3) [mean]_pymod</t>
  </si>
  <si>
    <t>Building_Total_AFN Zone Infiltration Air Change Rate (ach) [summed]_pymod</t>
  </si>
  <si>
    <t>Building_Total_AFN Zone Infiltration Air Change Rate (ach) [mean]_pymod</t>
  </si>
  <si>
    <t>Building_Total_Cooling Coil Total Cooling Rate (Wh) [summed]_pymod</t>
  </si>
  <si>
    <t>Building_Total_Cooling Coil Total Cooling Rate (Wh) [mean]_pymod</t>
  </si>
  <si>
    <t>Building_Total_Heating Coil Heating Rate (Wh) [summed]_pymod</t>
  </si>
  <si>
    <t>Building_Total_Heating Coil Heating Rate (Wh) [mean]_pymod</t>
  </si>
  <si>
    <t>Building_Total_VRF Heat Pump Cooling Electricity Energy (Wh) [summed]_pymod</t>
  </si>
  <si>
    <t>Building_Total_VRF Heat Pump Cooling Electricity Energy (Wh) [mean]_pymod</t>
  </si>
  <si>
    <t>Building_Total_VRF Heat Pump Heating Electricity Energy (Wh) [summed]_pymod</t>
  </si>
  <si>
    <t>Building_Total_VRF Heat Pump Heating Electricity Energy (Wh) [mean]_pymod</t>
  </si>
  <si>
    <t>Building_Total_Total Energy Demand (Wh) [summed]_pymod</t>
  </si>
  <si>
    <t>Building_Total_Total Energy Demand (Wh) [mean]_pymod</t>
  </si>
  <si>
    <t>Building_Total_Total Energy Consumption (Wh) [summed]_pymod</t>
  </si>
  <si>
    <t>Building_Total_Total Energy Consumption (Wh) [mean]_pymod</t>
  </si>
  <si>
    <t>Building_Total_Zone Air Volume (m3) [summed]_pymod</t>
  </si>
  <si>
    <t>Building_Total_Zone Floor Area (m2) [summed]_pymod</t>
  </si>
  <si>
    <t>Building_Total_PMV [summed]_pymod</t>
  </si>
  <si>
    <t>Building_Total_PMV [mean]_pymod</t>
  </si>
  <si>
    <t>Building_Total_PPD (%) [summed]_pymod</t>
  </si>
  <si>
    <t>Building_Total_PPD (%) [mean]_pymod</t>
  </si>
  <si>
    <t xml:space="preserve"> 01/01  01:00:00</t>
  </si>
  <si>
    <t>JapaneseApartment_v04_Adiabatic_PMV_SCRIPT[AS_PMV[CA_X[CM_X[HM_0[VC_X[VO_X[MT_X[MW_X[AT_X[NS_X[Japan_Asahikawa_Present.csv</t>
  </si>
  <si>
    <t>01/01</t>
  </si>
  <si>
    <t>01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</si>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</sst>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 textRotation="90"/>
    </xf>
    <xf numFmtId="0" fontId="1" fillId="2" borderId="1" xfId="0" applyFont="1" applyFill="1" applyBorder="1" applyAlignment="1">
      <alignment horizontal="center" vertical="top" textRotation="90"/>
    </xf>
    <xf numFmtId="0" fontId="1" fillId="3" borderId="1" xfId="0" applyFont="1" applyFill="1" applyBorder="1" applyAlignment="1">
      <alignment horizontal="center" vertical="top" textRotation="90"/>
    </xf>
    <xf numFmtId="0" fontId="1" fillId="4" borderId="1" xfId="0" applyFont="1" applyFill="1" applyBorder="1" applyAlignment="1">
      <alignment horizontal="center" vertical="top" textRotation="90"/>
    </xf>
    <xf numFmtId="0" fontId="1" fillId="5" borderId="1" xfId="0" applyFont="1" applyFill="1" applyBorder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6"/>
  <sheetViews>
    <sheetView tabSelected="1" topLeftCell="BA1" zoomScale="90" zoomScaleNormal="90" workbookViewId="0">
      <selection activeCell="CF7" sqref="CF7"/>
    </sheetView>
  </sheetViews>
  <sheetFormatPr defaultRowHeight="14.3" x14ac:dyDescent="0.25"/>
  <cols>
    <col min="59" max="83" width="0" hidden="1" customWidth="1"/>
  </cols>
  <sheetData>
    <row r="1" spans="1:139" s="2" customFormat="1" ht="409.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  <c r="AB1" s="3" t="s">
        <v>26</v>
      </c>
      <c r="AC1" s="4" t="s">
        <v>27</v>
      </c>
      <c r="AD1" s="3" t="s">
        <v>28</v>
      </c>
      <c r="AE1" s="4" t="s">
        <v>29</v>
      </c>
      <c r="AF1" s="3" t="s">
        <v>30</v>
      </c>
      <c r="AG1" s="4" t="s">
        <v>31</v>
      </c>
      <c r="AH1" s="3" t="s">
        <v>32</v>
      </c>
      <c r="AI1" s="4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3" t="s">
        <v>50</v>
      </c>
      <c r="BA1" s="3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6" t="s">
        <v>82</v>
      </c>
      <c r="CG1" s="3" t="s">
        <v>83</v>
      </c>
      <c r="CH1" s="5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7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4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6" t="s">
        <v>120</v>
      </c>
      <c r="DS1" s="3" t="s">
        <v>121</v>
      </c>
      <c r="DT1" s="5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7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4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</row>
    <row r="2" spans="1:139" x14ac:dyDescent="0.25">
      <c r="A2" s="1">
        <v>0</v>
      </c>
      <c r="B2" t="s">
        <v>138</v>
      </c>
      <c r="C2" t="s">
        <v>139</v>
      </c>
      <c r="D2" t="s">
        <v>140</v>
      </c>
      <c r="E2" t="s">
        <v>141</v>
      </c>
      <c r="F2" t="s">
        <v>141</v>
      </c>
      <c r="G2" t="s">
        <v>141</v>
      </c>
      <c r="H2" t="s">
        <v>142</v>
      </c>
      <c r="I2" t="s">
        <v>142</v>
      </c>
      <c r="J2">
        <v>7.1532277397260042</v>
      </c>
      <c r="K2">
        <v>2.737762557077621</v>
      </c>
      <c r="L2">
        <v>22.614515348337921</v>
      </c>
      <c r="M2">
        <v>22.498369761498711</v>
      </c>
      <c r="N2">
        <v>22.657826767731091</v>
      </c>
      <c r="O2">
        <v>22.788383571983321</v>
      </c>
      <c r="P2">
        <v>22.536171451851249</v>
      </c>
      <c r="Q2">
        <v>-0.34222605280489432</v>
      </c>
      <c r="R2">
        <v>9.7044183191794211</v>
      </c>
      <c r="S2">
        <v>-0.38900476644821902</v>
      </c>
      <c r="T2">
        <v>9.8688367297453325</v>
      </c>
      <c r="U2">
        <v>-0.38353110836222171</v>
      </c>
      <c r="V2">
        <v>10.23424179665839</v>
      </c>
      <c r="W2">
        <v>-0.30933187096149262</v>
      </c>
      <c r="X2">
        <v>9.3719241895184346</v>
      </c>
      <c r="Y2">
        <v>-0.40242446501756263</v>
      </c>
      <c r="Z2">
        <v>9.8832562931283743</v>
      </c>
      <c r="AA2">
        <v>15.786300000000001</v>
      </c>
      <c r="AB2">
        <v>41.044199999999996</v>
      </c>
      <c r="AC2">
        <v>3.3443000000000001</v>
      </c>
      <c r="AD2">
        <v>8.6951999999999998</v>
      </c>
      <c r="AE2">
        <v>15.029299999999999</v>
      </c>
      <c r="AF2">
        <v>39.0762</v>
      </c>
      <c r="AG2">
        <v>12.758800000000001</v>
      </c>
      <c r="AH2">
        <v>33.172800000000002</v>
      </c>
      <c r="AI2">
        <v>1.3033999999999999</v>
      </c>
      <c r="AJ2">
        <v>3.3887999999999998</v>
      </c>
      <c r="AK2">
        <v>472.96499314543149</v>
      </c>
      <c r="AL2">
        <v>1846.7577546159921</v>
      </c>
      <c r="AM2">
        <v>505.67688415347811</v>
      </c>
      <c r="AN2">
        <v>386.74155078613501</v>
      </c>
      <c r="AO2">
        <v>1212.1286365136259</v>
      </c>
      <c r="AP2">
        <v>4352.460101846611</v>
      </c>
      <c r="AQ2">
        <v>7511.4711737790394</v>
      </c>
      <c r="AR2">
        <v>4327.4129480848351</v>
      </c>
      <c r="AS2">
        <v>6165.8761486490366</v>
      </c>
      <c r="AT2">
        <v>2912.5402257792362</v>
      </c>
      <c r="AU2">
        <v>197580.99712869339</v>
      </c>
      <c r="AV2">
        <v>914005.11491561646</v>
      </c>
      <c r="AW2">
        <v>357207.31240720028</v>
      </c>
      <c r="AX2">
        <v>164051.1037780043</v>
      </c>
      <c r="AY2">
        <v>726979.0741178639</v>
      </c>
      <c r="AZ2">
        <v>7138.438333583671</v>
      </c>
      <c r="BA2">
        <v>347069.73871566402</v>
      </c>
      <c r="BB2">
        <v>201933.45723053999</v>
      </c>
      <c r="BC2">
        <v>921516.58608939545</v>
      </c>
      <c r="BD2">
        <v>361534.7253552851</v>
      </c>
      <c r="BE2">
        <v>170216.97992665341</v>
      </c>
      <c r="BF2">
        <v>729891.61434364319</v>
      </c>
      <c r="BG2">
        <v>354208.17704924772</v>
      </c>
      <c r="BH2">
        <v>0</v>
      </c>
      <c r="BI2">
        <v>0</v>
      </c>
      <c r="BJ2">
        <v>0</v>
      </c>
      <c r="BK2">
        <v>0</v>
      </c>
      <c r="BL2">
        <v>113.0952669014023</v>
      </c>
      <c r="BM2">
        <v>22.619053380280459</v>
      </c>
      <c r="BN2">
        <v>0</v>
      </c>
      <c r="BP2">
        <v>0</v>
      </c>
      <c r="BR2">
        <v>0</v>
      </c>
      <c r="BT2">
        <v>0</v>
      </c>
      <c r="BV2">
        <v>0</v>
      </c>
      <c r="BX2">
        <v>0</v>
      </c>
      <c r="BZ2">
        <v>0</v>
      </c>
      <c r="CB2">
        <v>0</v>
      </c>
      <c r="CD2">
        <v>4424.2698192146627</v>
      </c>
      <c r="CE2">
        <v>884.85396384293256</v>
      </c>
      <c r="CF2">
        <v>5004.6187724832762</v>
      </c>
      <c r="CG2">
        <v>1000.923754496655</v>
      </c>
      <c r="CH2">
        <v>302454.59673540859</v>
      </c>
      <c r="CI2">
        <v>60490.919347081734</v>
      </c>
      <c r="CJ2">
        <v>0</v>
      </c>
      <c r="CL2">
        <v>0</v>
      </c>
      <c r="CN2">
        <v>307459.2155078919</v>
      </c>
      <c r="CO2">
        <v>30745.921550789189</v>
      </c>
      <c r="CP2">
        <v>115955.8904600285</v>
      </c>
      <c r="CQ2">
        <v>57977.945230014237</v>
      </c>
      <c r="CR2">
        <v>125.3772</v>
      </c>
      <c r="CS2">
        <v>48.222099999999998</v>
      </c>
      <c r="CT2">
        <v>-1.82651826359439</v>
      </c>
      <c r="CU2">
        <v>-0.36530365271887799</v>
      </c>
      <c r="CV2">
        <v>49.062677328229952</v>
      </c>
      <c r="CW2">
        <v>9.8125354656459898</v>
      </c>
      <c r="CX2">
        <v>113.0952669014023</v>
      </c>
      <c r="CY2">
        <v>22.619053380280459</v>
      </c>
      <c r="CZ2">
        <v>0</v>
      </c>
      <c r="DB2">
        <v>0</v>
      </c>
      <c r="DD2">
        <v>0</v>
      </c>
      <c r="DF2">
        <v>0</v>
      </c>
      <c r="DH2">
        <v>0</v>
      </c>
      <c r="DJ2">
        <v>0</v>
      </c>
      <c r="DL2">
        <v>0</v>
      </c>
      <c r="DN2">
        <v>0</v>
      </c>
      <c r="DP2">
        <v>4424.2698192146627</v>
      </c>
      <c r="DQ2">
        <v>884.85396384293256</v>
      </c>
      <c r="DR2">
        <v>5004.6187724832762</v>
      </c>
      <c r="DS2">
        <v>1000.923754496655</v>
      </c>
      <c r="DT2">
        <v>302454.59673540859</v>
      </c>
      <c r="DU2">
        <v>60490.919347081734</v>
      </c>
      <c r="DV2">
        <v>0</v>
      </c>
      <c r="DX2">
        <v>0</v>
      </c>
      <c r="DZ2">
        <v>307459.2155078919</v>
      </c>
      <c r="EA2">
        <v>30745.921550789189</v>
      </c>
      <c r="EB2">
        <v>115955.8904600285</v>
      </c>
      <c r="EC2">
        <v>57977.945230014237</v>
      </c>
      <c r="ED2">
        <v>125.3772</v>
      </c>
      <c r="EE2">
        <v>48.222099999999998</v>
      </c>
      <c r="EF2">
        <v>-1.82651826359439</v>
      </c>
      <c r="EG2">
        <v>-0.36530365271887799</v>
      </c>
      <c r="EH2">
        <v>49.062677328229952</v>
      </c>
      <c r="EI2">
        <v>9.8125354656459898</v>
      </c>
    </row>
    <row r="3" spans="1:139" x14ac:dyDescent="0.25">
      <c r="AT3">
        <f>SUM(AP2:AT2)</f>
        <v>25269.760598138761</v>
      </c>
      <c r="AY3">
        <f>SUM(AU2:AY2)</f>
        <v>2359823.6023473782</v>
      </c>
      <c r="BF3">
        <f>SUM(BB2:BF2)</f>
        <v>2385093.3629455175</v>
      </c>
    </row>
    <row r="5" spans="1:139" x14ac:dyDescent="0.25">
      <c r="CF5">
        <v>241333.22690856582</v>
      </c>
    </row>
    <row r="6" spans="1:139" x14ac:dyDescent="0.25">
      <c r="CF6">
        <f>CF5/CS2</f>
        <v>5004.6187724832771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Sánchez-García</cp:lastModifiedBy>
  <dcterms:created xsi:type="dcterms:W3CDTF">2022-04-23T06:18:35Z</dcterms:created>
  <dcterms:modified xsi:type="dcterms:W3CDTF">2022-04-23T06:36:26Z</dcterms:modified>
</cp:coreProperties>
</file>