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Computación Paralela y Distribuida\Practice1\Sketch-Filter\times\"/>
    </mc:Choice>
  </mc:AlternateContent>
  <xr:revisionPtr revIDLastSave="0" documentId="8_{05F1B5FD-4CFF-4A33-90A0-71C8A094CE44}" xr6:coauthVersionLast="46" xr6:coauthVersionMax="46" xr10:uidLastSave="{00000000-0000-0000-0000-000000000000}"/>
  <bookViews>
    <workbookView xWindow="-120" yWindow="-120" windowWidth="20730" windowHeight="11760" xr2:uid="{DB531F25-DC78-4B07-BA0E-6E2E4CA0C6B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" l="1"/>
  <c r="AN5" i="1"/>
  <c r="AO5" i="1"/>
  <c r="AP5" i="1"/>
  <c r="AL5" i="1"/>
  <c r="AF5" i="1"/>
  <c r="AG5" i="1"/>
  <c r="AH5" i="1"/>
  <c r="AI5" i="1"/>
  <c r="AE5" i="1"/>
  <c r="AB5" i="1"/>
  <c r="Y5" i="1"/>
  <c r="Z5" i="1"/>
  <c r="AA5" i="1"/>
  <c r="X5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<sst xmlns="http://schemas.openxmlformats.org/spreadsheetml/2006/main" count="7" uniqueCount="4">
  <si>
    <t>Imagen 4k</t>
  </si>
  <si>
    <t>Imagen 1080</t>
  </si>
  <si>
    <t>Imagen 720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</si>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</sst>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Response Time</a:t>
            </a:r>
            <a:r>
              <a:rPr lang="es-419" baseline="0"/>
              <a:t> - </a:t>
            </a:r>
            <a:r>
              <a:rPr lang="es-419"/>
              <a:t>Imagen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Imagen 4k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9.5222738000000025</c:v>
                </c:pt>
                <c:pt idx="1">
                  <c:v>5.4288724999999998</c:v>
                </c:pt>
                <c:pt idx="2">
                  <c:v>3.7786973000000001</c:v>
                </c:pt>
                <c:pt idx="3">
                  <c:v>4.0926408999999992</c:v>
                </c:pt>
                <c:pt idx="4">
                  <c:v>4.0958309000000011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4FB1-9B39-0E86C5A0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Response Time - </a:t>
            </a:r>
            <a:r>
              <a:rPr lang="es-419"/>
              <a:t>Imagen 1080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Imagen 1080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Sheet1!$I$2:$M$2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Sheet1!$I$13:$M$13</c:f>
              <c:numCache>
                <c:formatCode>General</c:formatCode>
                <c:ptCount val="5"/>
                <c:pt idx="0">
                  <c:v>1.5755620000000001</c:v>
                </c:pt>
                <c:pt idx="1">
                  <c:v>0.89999489999999993</c:v>
                </c:pt>
                <c:pt idx="2">
                  <c:v>0.63656179999999996</c:v>
                </c:pt>
                <c:pt idx="3">
                  <c:v>0.69043299999999985</c:v>
                </c:pt>
                <c:pt idx="4">
                  <c:v>0.69133840000000002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D-4CAF-A2CB-B5FEF91CA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Response Time - </a:t>
            </a:r>
            <a:r>
              <a:rPr lang="es-419"/>
              <a:t>Imagen 720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Sheet1!$P$1</c:f>
              <c:strCache>
                <c:ptCount val="1"/>
                <c:pt idx="0">
                  <c:v>Imagen 720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Sheet1!$P$2:$T$2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Sheet1!$P$13:$T$13</c:f>
              <c:numCache>
                <c:formatCode>General</c:formatCode>
                <c:ptCount val="5"/>
                <c:pt idx="0">
                  <c:v>0.76423099999999999</c:v>
                </c:pt>
                <c:pt idx="1">
                  <c:v>0.45217629999999998</c:v>
                </c:pt>
                <c:pt idx="2">
                  <c:v>0.32352119999999995</c:v>
                </c:pt>
                <c:pt idx="3">
                  <c:v>0.33219189999999993</c:v>
                </c:pt>
                <c:pt idx="4">
                  <c:v>0.35829529999999998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CD7-A5EB-34B025D4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Speedup - Imagen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Imagen 4k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Sheet1!$X$4:$AB$4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Sheet1!$X$5:$AB$5</c:f>
              <c:numCache>
                <c:formatCode>General</c:formatCode>
                <c:ptCount val="5"/>
                <c:pt idx="0">
                  <c:v>1</c:v>
                </c:pt>
                <c:pt idx="1">
                  <c:v>1.7540057903367601</c:v>
                </c:pt>
                <c:pt idx="2">
                  <c:v>2.5199885156188619</c:v>
                </c:pt>
                <c:pt idx="3">
                  <c:v>2.3266819720244705</c:v>
                </c:pt>
                <c:pt idx="4">
                  <c:v>2.3248698572980637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8-423B-A7DF-84757210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Speedup - </a:t>
            </a:r>
            <a:r>
              <a:rPr lang="es-419"/>
              <a:t>Imagen 1080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Sheet1!$AE$3</c:f>
              <c:strCache>
                <c:ptCount val="1"/>
                <c:pt idx="0">
                  <c:v>Imagen 1080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Sheet1!$AE$4:$AI$4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Sheet1!$AE$5:$AI$5</c:f>
              <c:numCache>
                <c:formatCode>General</c:formatCode>
                <c:ptCount val="5"/>
                <c:pt idx="0">
                  <c:v>1</c:v>
                </c:pt>
                <c:pt idx="1">
                  <c:v>1.7506343647058447</c:v>
                </c:pt>
                <c:pt idx="2">
                  <c:v>2.4751123928580072</c:v>
                </c:pt>
                <c:pt idx="3">
                  <c:v>2.2819911562743966</c:v>
                </c:pt>
                <c:pt idx="4">
                  <c:v>2.2790025839733481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B-4395-95B7-45D70680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0" i="0" u="none" strike="noStrike" baseline="0">
                <a:effectLst/>
              </a:rPr>
              <a:t>Speedup - </a:t>
            </a:r>
            <a:r>
              <a:rPr lang="es-419"/>
              <a:t>Imagen 720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Sheet1!$AL$3</c:f>
              <c:strCache>
                <c:ptCount val="1"/>
                <c:pt idx="0">
                  <c:v>Imagen 720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Sheet1!$AL$4:$AP$4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Sheet1!$AL$5:$AP$5</c:f>
              <c:numCache>
                <c:formatCode>General</c:formatCode>
                <c:ptCount val="5"/>
                <c:pt idx="0">
                  <c:v>1</c:v>
                </c:pt>
                <c:pt idx="1">
                  <c:v>1.690117328130643</c:v>
                </c:pt>
                <c:pt idx="2">
                  <c:v>2.3622285031089154</c:v>
                </c:pt>
                <c:pt idx="3">
                  <c:v>2.3005708447436564</c:v>
                </c:pt>
                <c:pt idx="4">
                  <c:v>2.1329640662325184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0-4B86-A095-563FD24B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25600"/>
        <c:axId val="509611768"/>
      </c:scatterChart>
      <c:valAx>
        <c:axId val="2442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9611768"/>
        <c:crosses val="autoZero"/>
        <c:crossBetween val="midCat"/>
      </c:valAx>
      <c:valAx>
        <c:axId val="5096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442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85725</xdr:rowOff>
    </xdr:from>
    <xdr:to>
      <xdr:col>7</xdr:col>
      <xdr:colOff>552450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4B2E-7AC7-4846-9ACF-34990FC3E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56030</xdr:colOff>
      <xdr:row>16</xdr:row>
      <xdr:rowOff>78441</xdr:rowOff>
    </xdr:from>
    <xdr:to>
      <xdr:col>15</xdr:col>
      <xdr:colOff>360830</xdr:colOff>
      <xdr:row>30</xdr:row>
      <xdr:rowOff>154641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C5F9A-34C4-4BB6-9B86-8441FA52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598715</xdr:colOff>
      <xdr:row>16</xdr:row>
      <xdr:rowOff>136071</xdr:rowOff>
    </xdr:from>
    <xdr:to>
      <xdr:col>23</xdr:col>
      <xdr:colOff>291193</xdr:colOff>
      <xdr:row>31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C84B9-38C0-4014-8B19-C33D20461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217715</xdr:colOff>
      <xdr:row>31</xdr:row>
      <xdr:rowOff>156963</xdr:rowOff>
    </xdr:from>
    <xdr:to>
      <xdr:col>7</xdr:col>
      <xdr:colOff>522515</xdr:colOff>
      <xdr:row>46</xdr:row>
      <xdr:rowOff>42663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518D12-962A-481D-A3EC-9F78375F7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26095</xdr:colOff>
      <xdr:row>31</xdr:row>
      <xdr:rowOff>149679</xdr:rowOff>
    </xdr:from>
    <xdr:to>
      <xdr:col>15</xdr:col>
      <xdr:colOff>330895</xdr:colOff>
      <xdr:row>46</xdr:row>
      <xdr:rowOff>35379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9626BD-43A5-426A-B12C-98A4E0AE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568780</xdr:colOff>
      <xdr:row>32</xdr:row>
      <xdr:rowOff>16809</xdr:rowOff>
    </xdr:from>
    <xdr:to>
      <xdr:col>23</xdr:col>
      <xdr:colOff>261258</xdr:colOff>
      <xdr:row>46</xdr:row>
      <xdr:rowOff>93009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E87C2B-C2BE-45E0-8287-D7B726FBE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/Desktop/Computaci&#243;n%20Paralela%20y%20Distribuida/Pruebas-Practica1/Sobel-ImageFilter/times/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Imagen 1080</v>
          </cell>
          <cell r="P1" t="str">
            <v>Imagen 720</v>
          </cell>
        </row>
        <row r="2">
          <cell r="B2">
            <v>1</v>
          </cell>
          <cell r="C2">
            <v>2</v>
          </cell>
          <cell r="D2">
            <v>4</v>
          </cell>
          <cell r="E2">
            <v>8</v>
          </cell>
          <cell r="F2">
            <v>16</v>
          </cell>
          <cell r="I2">
            <v>1</v>
          </cell>
          <cell r="J2">
            <v>2</v>
          </cell>
          <cell r="K2">
            <v>4</v>
          </cell>
          <cell r="L2">
            <v>8</v>
          </cell>
          <cell r="M2">
            <v>16</v>
          </cell>
          <cell r="P2">
            <v>1</v>
          </cell>
          <cell r="Q2">
            <v>2</v>
          </cell>
          <cell r="R2">
            <v>4</v>
          </cell>
          <cell r="S2">
            <v>8</v>
          </cell>
          <cell r="T2">
            <v>16</v>
          </cell>
        </row>
        <row r="13">
          <cell r="B13">
            <v>0.76710420000000012</v>
          </cell>
          <cell r="C13">
            <v>1.1265882</v>
          </cell>
          <cell r="D13">
            <v>1.3489457999999999</v>
          </cell>
          <cell r="E13">
            <v>1.4352104000000001</v>
          </cell>
          <cell r="F13">
            <v>1.4604797</v>
          </cell>
          <cell r="I13">
            <v>0.1478545</v>
          </cell>
          <cell r="J13">
            <v>0.20453780000000005</v>
          </cell>
          <cell r="K13">
            <v>0.23854659999999997</v>
          </cell>
          <cell r="L13">
            <v>0.25834760000000007</v>
          </cell>
          <cell r="M13">
            <v>0.25820359999999998</v>
          </cell>
          <cell r="P13">
            <v>8.3389799999999986E-2</v>
          </cell>
          <cell r="Q13">
            <v>0.1093369</v>
          </cell>
          <cell r="R13">
            <v>0.123749</v>
          </cell>
          <cell r="S13">
            <v>0.13121859999999999</v>
          </cell>
          <cell r="T13">
            <v>0.13222419999999999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0314-93E6-450F-B239-B117C13930A5}">
  <dimension ref="B1:AP13"/>
  <sheetViews>
    <sheetView tabSelected="1" topLeftCell="J10" zoomScale="70" zoomScaleNormal="70" workbookViewId="0">
      <selection activeCell="AD35" sqref="AD35"/>
    </sheetView>
  </sheetViews>
  <sheetFormatPr defaultRowHeight="15" x14ac:dyDescent="0.25"/>
  <sheetData>
    <row r="1" spans="2:42" x14ac:dyDescent="0.25">
      <c r="B1" s="1" t="s">
        <v>0</v>
      </c>
      <c r="C1" s="1"/>
      <c r="D1" s="1"/>
      <c r="E1" s="1"/>
      <c r="F1" s="1"/>
      <c r="I1" s="1" t="s">
        <v>1</v>
      </c>
      <c r="J1" s="1"/>
      <c r="K1" s="1"/>
      <c r="L1" s="1"/>
      <c r="M1" s="1"/>
      <c r="P1" s="1" t="s">
        <v>2</v>
      </c>
      <c r="Q1" s="1"/>
      <c r="R1" s="1"/>
      <c r="S1" s="1"/>
      <c r="T1" s="1"/>
      <c r="X1" t="s">
        <v>3</v>
      </c>
    </row>
    <row r="2" spans="2:42" x14ac:dyDescent="0.25">
      <c r="B2" s="2">
        <v>1</v>
      </c>
      <c r="C2" s="2">
        <v>2</v>
      </c>
      <c r="D2" s="2">
        <v>4</v>
      </c>
      <c r="E2" s="2">
        <v>8</v>
      </c>
      <c r="F2" s="2">
        <v>16</v>
      </c>
      <c r="I2" s="2">
        <v>1</v>
      </c>
      <c r="J2" s="2">
        <v>2</v>
      </c>
      <c r="K2" s="2">
        <v>4</v>
      </c>
      <c r="L2" s="2">
        <v>8</v>
      </c>
      <c r="M2" s="2">
        <v>16</v>
      </c>
      <c r="P2" s="2">
        <v>1</v>
      </c>
      <c r="Q2" s="2">
        <v>2</v>
      </c>
      <c r="R2" s="2">
        <v>4</v>
      </c>
      <c r="S2" s="2">
        <v>8</v>
      </c>
      <c r="T2" s="2">
        <v>16</v>
      </c>
      <c r="Z2" s="4"/>
      <c r="AA2" s="4"/>
    </row>
    <row r="3" spans="2:42" x14ac:dyDescent="0.25">
      <c r="B3">
        <v>9.4948130000000006</v>
      </c>
      <c r="C3">
        <v>5.4076890000000004</v>
      </c>
      <c r="D3">
        <v>3.6867429999999999</v>
      </c>
      <c r="E3">
        <v>4.0901930000000002</v>
      </c>
      <c r="F3">
        <v>4.0607090000000001</v>
      </c>
      <c r="I3">
        <v>1.5570919999999999</v>
      </c>
      <c r="J3">
        <v>0.88810500000000003</v>
      </c>
      <c r="K3">
        <v>0.61987999999999999</v>
      </c>
      <c r="L3">
        <v>0.68710700000000002</v>
      </c>
      <c r="M3">
        <v>0.68514799999999998</v>
      </c>
      <c r="P3">
        <v>0.74135499999999999</v>
      </c>
      <c r="Q3">
        <v>0.46711599999999998</v>
      </c>
      <c r="R3">
        <v>0.33098699999999998</v>
      </c>
      <c r="S3">
        <v>0.33401399999999998</v>
      </c>
      <c r="T3">
        <v>0.333063</v>
      </c>
      <c r="X3" s="1" t="s">
        <v>0</v>
      </c>
      <c r="Y3" s="1"/>
      <c r="Z3" s="1"/>
      <c r="AA3" s="1"/>
      <c r="AB3" s="1"/>
      <c r="AE3" s="1" t="s">
        <v>1</v>
      </c>
      <c r="AF3" s="1"/>
      <c r="AG3" s="1"/>
      <c r="AH3" s="1"/>
      <c r="AI3" s="1"/>
      <c r="AL3" s="1" t="s">
        <v>2</v>
      </c>
      <c r="AM3" s="1"/>
      <c r="AN3" s="1"/>
      <c r="AO3" s="1"/>
      <c r="AP3" s="1"/>
    </row>
    <row r="4" spans="2:42" x14ac:dyDescent="0.25">
      <c r="B4">
        <v>9.9880189999999995</v>
      </c>
      <c r="C4">
        <v>5.3890479999999998</v>
      </c>
      <c r="D4">
        <v>3.8827159999999998</v>
      </c>
      <c r="E4">
        <v>4.1653419999999999</v>
      </c>
      <c r="F4">
        <v>4.1615130000000002</v>
      </c>
      <c r="I4">
        <v>1.602158</v>
      </c>
      <c r="J4">
        <v>0.90428699999999995</v>
      </c>
      <c r="K4">
        <v>0.62053400000000003</v>
      </c>
      <c r="L4">
        <v>0.67735500000000004</v>
      </c>
      <c r="M4">
        <v>0.69355500000000003</v>
      </c>
      <c r="P4">
        <v>0.7298</v>
      </c>
      <c r="Q4">
        <v>0.45328400000000002</v>
      </c>
      <c r="R4">
        <v>0.30612699999999998</v>
      </c>
      <c r="S4">
        <v>0.32916099999999998</v>
      </c>
      <c r="T4">
        <v>0.34444399999999997</v>
      </c>
      <c r="X4" s="2">
        <v>1</v>
      </c>
      <c r="Y4" s="2">
        <v>2</v>
      </c>
      <c r="Z4" s="2">
        <v>4</v>
      </c>
      <c r="AA4" s="2">
        <v>8</v>
      </c>
      <c r="AB4" s="2">
        <v>16</v>
      </c>
      <c r="AE4" s="2">
        <v>1</v>
      </c>
      <c r="AF4" s="2">
        <v>2</v>
      </c>
      <c r="AG4" s="2">
        <v>4</v>
      </c>
      <c r="AH4" s="2">
        <v>8</v>
      </c>
      <c r="AI4" s="2">
        <v>16</v>
      </c>
      <c r="AL4" s="2">
        <v>1</v>
      </c>
      <c r="AM4" s="2">
        <v>2</v>
      </c>
      <c r="AN4" s="2">
        <v>4</v>
      </c>
      <c r="AO4" s="2">
        <v>8</v>
      </c>
      <c r="AP4" s="2">
        <v>16</v>
      </c>
    </row>
    <row r="5" spans="2:42" x14ac:dyDescent="0.25">
      <c r="B5">
        <v>9.5441140000000004</v>
      </c>
      <c r="C5">
        <v>5.4143270000000001</v>
      </c>
      <c r="D5">
        <v>3.6982780000000002</v>
      </c>
      <c r="E5">
        <v>4.1126230000000001</v>
      </c>
      <c r="F5">
        <v>4.113048</v>
      </c>
      <c r="I5">
        <v>1.5901000000000001</v>
      </c>
      <c r="J5">
        <v>0.90367299999999995</v>
      </c>
      <c r="K5">
        <v>0.63396300000000005</v>
      </c>
      <c r="L5">
        <v>0.69297699999999995</v>
      </c>
      <c r="M5">
        <v>0.69032400000000005</v>
      </c>
      <c r="P5">
        <v>0.76704799999999995</v>
      </c>
      <c r="Q5">
        <v>0.43010300000000001</v>
      </c>
      <c r="R5">
        <v>0.30835499999999999</v>
      </c>
      <c r="S5">
        <v>0.32606200000000002</v>
      </c>
      <c r="T5">
        <v>0.436944</v>
      </c>
      <c r="X5">
        <f>$B$13/B13</f>
        <v>1</v>
      </c>
      <c r="Y5">
        <f t="shared" ref="Y5:AB5" si="0">$B$13/C13</f>
        <v>1.7540057903367601</v>
      </c>
      <c r="Z5">
        <f t="shared" si="0"/>
        <v>2.5199885156188619</v>
      </c>
      <c r="AA5">
        <f t="shared" si="0"/>
        <v>2.3266819720244705</v>
      </c>
      <c r="AB5">
        <f>$B$13/F13</f>
        <v>2.3248698572980637</v>
      </c>
      <c r="AE5">
        <f>$I$13/I13</f>
        <v>1</v>
      </c>
      <c r="AF5">
        <f t="shared" ref="AF5:AI5" si="1">$I$13/J13</f>
        <v>1.7506343647058447</v>
      </c>
      <c r="AG5">
        <f t="shared" si="1"/>
        <v>2.4751123928580072</v>
      </c>
      <c r="AH5">
        <f t="shared" si="1"/>
        <v>2.2819911562743966</v>
      </c>
      <c r="AI5">
        <f t="shared" si="1"/>
        <v>2.2790025839733481</v>
      </c>
      <c r="AL5">
        <f>$P$13/P13</f>
        <v>1</v>
      </c>
      <c r="AM5">
        <f t="shared" ref="AM5:AP5" si="2">$P$13/Q13</f>
        <v>1.690117328130643</v>
      </c>
      <c r="AN5">
        <f t="shared" si="2"/>
        <v>2.3622285031089154</v>
      </c>
      <c r="AO5">
        <f t="shared" si="2"/>
        <v>2.3005708447436564</v>
      </c>
      <c r="AP5">
        <f t="shared" si="2"/>
        <v>2.1329640662325184</v>
      </c>
    </row>
    <row r="6" spans="2:42" x14ac:dyDescent="0.25">
      <c r="B6">
        <v>9.7519960000000001</v>
      </c>
      <c r="C6">
        <v>5.4120429999999997</v>
      </c>
      <c r="D6">
        <v>3.7936779999999999</v>
      </c>
      <c r="E6">
        <v>4.0857650000000003</v>
      </c>
      <c r="F6">
        <v>4.0674020000000004</v>
      </c>
      <c r="I6">
        <v>1.5813459999999999</v>
      </c>
      <c r="J6">
        <v>0.91250799999999999</v>
      </c>
      <c r="K6">
        <v>0.62073699999999998</v>
      </c>
      <c r="L6">
        <v>0.694604</v>
      </c>
      <c r="M6">
        <v>0.68898800000000004</v>
      </c>
      <c r="P6">
        <v>0.77122500000000005</v>
      </c>
      <c r="Q6">
        <v>0.441581</v>
      </c>
      <c r="R6">
        <v>0.30331200000000003</v>
      </c>
      <c r="S6">
        <v>0.32987499999999997</v>
      </c>
      <c r="T6">
        <v>0.42712899999999998</v>
      </c>
    </row>
    <row r="7" spans="2:42" x14ac:dyDescent="0.25">
      <c r="B7">
        <v>9.6413510000000002</v>
      </c>
      <c r="C7">
        <v>5.5298959999999999</v>
      </c>
      <c r="D7">
        <v>3.85101</v>
      </c>
      <c r="E7">
        <v>4.0735609999999998</v>
      </c>
      <c r="F7">
        <v>4.0559700000000003</v>
      </c>
      <c r="I7">
        <v>1.582155</v>
      </c>
      <c r="J7">
        <v>0.89066599999999996</v>
      </c>
      <c r="K7">
        <v>0.67081999999999997</v>
      </c>
      <c r="L7">
        <v>0.69954300000000003</v>
      </c>
      <c r="M7">
        <v>0.69501299999999999</v>
      </c>
      <c r="P7">
        <v>0.73387000000000002</v>
      </c>
      <c r="Q7">
        <v>0.44166800000000001</v>
      </c>
      <c r="R7">
        <v>0.301958</v>
      </c>
      <c r="S7">
        <v>0.330264</v>
      </c>
      <c r="T7">
        <v>0.34994599999999998</v>
      </c>
    </row>
    <row r="8" spans="2:42" x14ac:dyDescent="0.25">
      <c r="B8">
        <v>9.521134</v>
      </c>
      <c r="C8">
        <v>5.5234959999999997</v>
      </c>
      <c r="D8">
        <v>3.7616450000000001</v>
      </c>
      <c r="E8">
        <v>4.0717379999999999</v>
      </c>
      <c r="F8">
        <v>4.0658960000000004</v>
      </c>
      <c r="I8">
        <v>1.5829</v>
      </c>
      <c r="J8">
        <v>0.89762200000000003</v>
      </c>
      <c r="K8">
        <v>0.63391699999999995</v>
      </c>
      <c r="L8">
        <v>0.69260200000000005</v>
      </c>
      <c r="M8">
        <v>0.684639</v>
      </c>
      <c r="P8">
        <v>0.77108900000000002</v>
      </c>
      <c r="Q8">
        <v>0.46725899999999998</v>
      </c>
      <c r="R8">
        <v>0.367259</v>
      </c>
      <c r="S8">
        <v>0.33684599999999998</v>
      </c>
      <c r="T8">
        <v>0.33663399999999999</v>
      </c>
    </row>
    <row r="9" spans="2:42" x14ac:dyDescent="0.25">
      <c r="B9">
        <v>9.3254319999999993</v>
      </c>
      <c r="C9">
        <v>5.4369240000000003</v>
      </c>
      <c r="D9">
        <v>3.8426659999999999</v>
      </c>
      <c r="E9">
        <v>4.080959</v>
      </c>
      <c r="F9">
        <v>4.0835090000000003</v>
      </c>
      <c r="I9">
        <v>1.5607260000000001</v>
      </c>
      <c r="J9">
        <v>0.89761999999999997</v>
      </c>
      <c r="K9">
        <v>0.63537699999999997</v>
      </c>
      <c r="L9">
        <v>0.68475299999999995</v>
      </c>
      <c r="M9">
        <v>0.69736200000000004</v>
      </c>
      <c r="P9">
        <v>0.82676099999999997</v>
      </c>
      <c r="Q9">
        <v>0.49924299999999999</v>
      </c>
      <c r="R9">
        <v>0.30015399999999998</v>
      </c>
      <c r="S9">
        <v>0.33889599999999998</v>
      </c>
      <c r="T9">
        <v>0.33938000000000001</v>
      </c>
    </row>
    <row r="10" spans="2:42" x14ac:dyDescent="0.25">
      <c r="B10">
        <v>9.3511009999999999</v>
      </c>
      <c r="C10">
        <v>5.3795510000000002</v>
      </c>
      <c r="D10">
        <v>3.7499929999999999</v>
      </c>
      <c r="E10">
        <v>4.1028880000000001</v>
      </c>
      <c r="F10">
        <v>4.0547490000000002</v>
      </c>
      <c r="I10">
        <v>1.584708</v>
      </c>
      <c r="J10">
        <v>0.89566400000000002</v>
      </c>
      <c r="K10">
        <v>0.63439199999999996</v>
      </c>
      <c r="L10">
        <v>0.69445599999999996</v>
      </c>
      <c r="M10">
        <v>0.68540800000000002</v>
      </c>
      <c r="P10">
        <v>0.74656699999999998</v>
      </c>
      <c r="Q10">
        <v>0.43255500000000002</v>
      </c>
      <c r="R10">
        <v>0.33078999999999997</v>
      </c>
      <c r="S10">
        <v>0.33275300000000002</v>
      </c>
      <c r="T10">
        <v>0.34275099999999997</v>
      </c>
    </row>
    <row r="11" spans="2:42" x14ac:dyDescent="0.25">
      <c r="B11">
        <v>9.2991689999999991</v>
      </c>
      <c r="C11">
        <v>5.3892179999999996</v>
      </c>
      <c r="D11">
        <v>3.7421920000000002</v>
      </c>
      <c r="E11">
        <v>4.0491219999999997</v>
      </c>
      <c r="F11">
        <v>4.1728959999999997</v>
      </c>
      <c r="I11">
        <v>1.562508</v>
      </c>
      <c r="J11">
        <v>0.90516799999999997</v>
      </c>
      <c r="K11">
        <v>0.63708500000000001</v>
      </c>
      <c r="L11">
        <v>0.69362400000000002</v>
      </c>
      <c r="M11">
        <v>0.69061700000000004</v>
      </c>
      <c r="P11">
        <v>0.74446400000000001</v>
      </c>
      <c r="Q11">
        <v>0.45662199999999997</v>
      </c>
      <c r="R11">
        <v>0.382712</v>
      </c>
      <c r="S11">
        <v>0.33154600000000001</v>
      </c>
      <c r="T11">
        <v>0.34273700000000001</v>
      </c>
    </row>
    <row r="12" spans="2:42" x14ac:dyDescent="0.25">
      <c r="B12">
        <v>9.3056090000000005</v>
      </c>
      <c r="C12">
        <v>5.4065329999999996</v>
      </c>
      <c r="D12">
        <v>3.7780520000000002</v>
      </c>
      <c r="E12">
        <v>4.0942179999999997</v>
      </c>
      <c r="F12">
        <v>4.122617</v>
      </c>
      <c r="I12">
        <v>1.5519270000000001</v>
      </c>
      <c r="J12">
        <v>0.904636</v>
      </c>
      <c r="K12">
        <v>0.65891299999999997</v>
      </c>
      <c r="L12">
        <v>0.68730899999999995</v>
      </c>
      <c r="M12">
        <v>0.70233000000000001</v>
      </c>
      <c r="P12">
        <v>0.81013100000000005</v>
      </c>
      <c r="Q12">
        <v>0.43233199999999999</v>
      </c>
      <c r="R12">
        <v>0.30355799999999999</v>
      </c>
      <c r="S12">
        <v>0.33250200000000002</v>
      </c>
      <c r="T12">
        <v>0.32992500000000002</v>
      </c>
    </row>
    <row r="13" spans="2:42" x14ac:dyDescent="0.25">
      <c r="B13" s="3">
        <f>AVERAGE(B3:B12)</f>
        <v>9.5222738000000025</v>
      </c>
      <c r="C13" s="3">
        <f t="shared" ref="C13:F13" si="3">AVERAGE(C3:C12)</f>
        <v>5.4288724999999998</v>
      </c>
      <c r="D13" s="3">
        <f t="shared" si="3"/>
        <v>3.7786973000000001</v>
      </c>
      <c r="E13" s="3">
        <f t="shared" si="3"/>
        <v>4.0926408999999992</v>
      </c>
      <c r="F13" s="3">
        <f t="shared" si="3"/>
        <v>4.0958309000000011</v>
      </c>
      <c r="I13" s="3">
        <f>AVERAGE(I3:I12)</f>
        <v>1.5755620000000001</v>
      </c>
      <c r="J13" s="3">
        <f t="shared" ref="J13:M13" si="4">AVERAGE(J3:J12)</f>
        <v>0.89999489999999993</v>
      </c>
      <c r="K13" s="3">
        <f t="shared" si="4"/>
        <v>0.63656179999999996</v>
      </c>
      <c r="L13" s="3">
        <f t="shared" si="4"/>
        <v>0.69043299999999985</v>
      </c>
      <c r="M13" s="3">
        <f t="shared" si="4"/>
        <v>0.69133840000000002</v>
      </c>
      <c r="P13" s="3">
        <f>AVERAGE(P3:P12)</f>
        <v>0.76423099999999999</v>
      </c>
      <c r="Q13" s="3">
        <f t="shared" ref="Q13:T13" si="5">AVERAGE(Q3:Q12)</f>
        <v>0.45217629999999998</v>
      </c>
      <c r="R13" s="3">
        <f t="shared" si="5"/>
        <v>0.32352119999999995</v>
      </c>
      <c r="S13" s="3">
        <f t="shared" si="5"/>
        <v>0.33219189999999993</v>
      </c>
      <c r="T13" s="3">
        <f t="shared" si="5"/>
        <v>0.35829529999999998</v>
      </c>
    </row>
  </sheetData>
  <mergeCells count="6">
    <mergeCell ref="AL3:AP3"/>
    <mergeCell ref="B1:F1"/>
    <mergeCell ref="I1:M1"/>
    <mergeCell ref="P1:T1"/>
    <mergeCell ref="X3:AB3"/>
    <mergeCell ref="AE3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2021-04-23T16:20:45Z</dcterms:created>
  <dcterms:modified xsi:type="dcterms:W3CDTF">2021-04-23T16:40:49Z</dcterms:modified>
</cp:coreProperties>
</file>