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avid\Desktop\ESPOL\9no Semestre\MI\DATASET CAPSTONE CARDIFF-20220622T174540Z-001\DATASET CAPSTONE CARDIFF\Channel_Statistics\"/>
    </mc:Choice>
  </mc:AlternateContent>
  <bookViews>
    <workbookView xWindow="0" yWindow="0" windowWidth="23010" windowHeight="10440"/>
  </bookViews>
  <sheets>
    <sheet name="statistics 2017-01.csv" sheetId="1" r:id="rId1"/>
  </sheets>
  <calcPr calcId="162913"/>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2" i="1"/>
  <c r="Q18" i="1" l="1"/>
  <c r="Q19" i="1"/>
  <c r="Q20" i="1"/>
  <c r="Q21" i="1"/>
  <c r="Q22" i="1"/>
  <c r="Q23" i="1"/>
  <c r="Q24" i="1"/>
  <c r="Q25" i="1"/>
  <c r="Q26" i="1"/>
  <c r="Q27" i="1"/>
  <c r="Q28" i="1"/>
  <c r="Q29" i="1"/>
  <c r="Q30" i="1"/>
  <c r="Q31" i="1"/>
  <c r="Q32" i="1"/>
  <c r="Q33" i="1"/>
  <c r="Q2" i="1"/>
  <c r="Q3" i="1"/>
  <c r="Q4" i="1"/>
  <c r="Q5" i="1"/>
  <c r="Q6" i="1"/>
  <c r="Q7" i="1"/>
  <c r="Q8" i="1"/>
  <c r="Q9" i="1"/>
  <c r="Q10" i="1"/>
  <c r="Q11" i="1"/>
  <c r="Q12" i="1"/>
  <c r="Q13" i="1"/>
  <c r="Q14" i="1"/>
  <c r="Q15" i="1"/>
  <c r="Q16" i="1"/>
  <c r="Q17" i="1"/>
</calcChain>
</file>

<file path=xl/sharedStrings.xml><?xml version="1.0" encoding="utf-8"?>
<sst xmlns="http://schemas.openxmlformats.org/spreadsheetml/2006/main" count="179" uniqueCount="148">
  <si>
    <t>channel_title</t>
  </si>
  <si>
    <t>title</t>
  </si>
  <si>
    <t>description</t>
  </si>
  <si>
    <t>published</t>
  </si>
  <si>
    <t>tag_count</t>
  </si>
  <si>
    <t>view_count</t>
  </si>
  <si>
    <t>viewer_percentage</t>
  </si>
  <si>
    <t>estimated_min_watched</t>
  </si>
  <si>
    <t>avg_view_duration</t>
  </si>
  <si>
    <t>avg_view_percentage</t>
  </si>
  <si>
    <t>like_count</t>
  </si>
  <si>
    <t>dislike_count</t>
  </si>
  <si>
    <t>share_count</t>
  </si>
  <si>
    <t>comment_count</t>
  </si>
  <si>
    <t>duration_str</t>
  </si>
  <si>
    <t>aud_watch_ratio</t>
  </si>
  <si>
    <t>relative_retention_performance</t>
  </si>
  <si>
    <t>title_length</t>
  </si>
  <si>
    <t>reactions</t>
  </si>
  <si>
    <t>Yoga With Adriene</t>
  </si>
  <si>
    <t>Revolution - 31 Days of Yoga</t>
  </si>
  <si>
    <t>#30daysofyoga #YogaRevolution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</si>
  <si>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2016-12-22T15:28:44Z</t>
  </si>
  <si>
    <t>Revolution - Day 1 - Practice Ease - Yoga With Adriene</t>
  </si>
  <si>
    <t>Your Day 1 yoga practice is about setting the tone for your journey by establishing ease. We clear the slate and start fresh welcoming soft stretching, gentle core awakening, and a beginner's mind. Move with ease and set yourself up for a smooth ride in this low to the ground yoga practice.
Practice Ease and implement Sukha into your training. Tend to that "good space" on your mat. Open your mind and your heart! Starting off nice and slow. Stay committed - this story is full of twists and turns. You will want to make it to the last 7 days. Let's do it.
We're off!
Namaste.
- - - - - -
#30daysofyoga #YogaRevolution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</si>
  <si>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2017-01-01T07:00:00Z</t>
  </si>
  <si>
    <t>Revolution - Day 2 - Practice Intention - Yoga With Adriene</t>
  </si>
  <si>
    <t>Your Day 2 yoga practice invites you to focus on what it feels like to move with breath and intention. This practice blends yoga philosophy with your workout and continues to lay the foundation for beginners and beginner's mind to grow from. Stay present, listen to your body every step of the way. Move from a place of connect and see what unfolds!
When we practice moving with intention on the mat it becomes easier for us to move from a place of connect and move with intention and awareness off the mat. It's all connected baby - so sink your teeth in.
Namaste.
- - - - - -
#30daysofyoga #YogaRevolution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</si>
  <si>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2017-01-02T07:00:01Z</t>
  </si>
  <si>
    <t>Revolution - Day 3 - Honor Practice - Yoga With Adriene</t>
  </si>
  <si>
    <t>Your Day 3 yoga practice invites you to accept and honor who you are and where you are each time you hit the yoga mat. You are going to meet resistance, perhaps you already have. So today, instead of turning off, away, or giving up - we not only accept where we are but practice honoring it.
Today's practice is alignment-based, detoxifying, strengthening, and therapeutic. We continue to learn our Revolution vocabulary! Honor this time for yourself, your body, your breath. Honor this commitment and your ritual of showing up.
You got this!
Namaste.
- - - - - -
#30daysofyoga #YogaRevolution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</si>
  <si>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2017-01-03T07:00:00Z</t>
  </si>
  <si>
    <t>Revolution - Day 4 - PRANA Practice - Yoga With Adriene</t>
  </si>
  <si>
    <t>Your Day 4 yoga practice is an invitation right to the good stuff. Prana practice guides to you create a healthy flow of energy in the body. Cultivating healthy energy flow, or prana, is a must for those seeking total mind and body health. It is also a process that goes way beyond the yoga mat. Today's practice is low to the ground and vital if you are interested in living your full potential.
Dig in and use this time to connect and gain a closer relationship to the energetic body. Get close and Find What Feels Good.
You're doing great!
Namaste.
- - - - - -
#30daysofyoga #YogaRevolution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</si>
  <si>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2017-01-04T07:00:00Z</t>
  </si>
  <si>
    <t>Revolution - Day 5 - Practice Rhythm</t>
  </si>
  <si>
    <t>Your Day 5 yoga practice magnifies the fact that - you are alive! This yoga session asks you to have some fun, get into a groove, and cultivate a listening that is in the moment. Don't decide where it ends. Don't sell yourself short. Practice getting in tune with your natural rhythm! Move with strength and grace on the mat to build muscles and memory to live with strength and grace off the mat.
Feel the rhythm…
Namaste.
- - - - - -
#30daysofyoga #YogaRevolution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</si>
  <si>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2017-01-05T07:00:01Z</t>
  </si>
  <si>
    <t>Revolution - Day 6 - Attention (and Abs) Practice</t>
  </si>
  <si>
    <t>Your Day 6 practice asks you to befriend your body. Our modern cultures have trained our minds to think of the body in a very distorted way. The language we use to shape the way we think about the body needs to be tended to. So it is with great irony and fun humor that I include ABS into Day 6 routine. It's okay to want that strong pack. (Pass me a cold one?) But pay attention! Pay attention to what actually feels good and move from there. We are no doubt getting stronger. Ripped. But it's only a by-product of the deep relationship we are cultivating with ourselves. Hot prana bodies unite!
Surprise yourself.
Namaste.
PS: I changed the title of this puppy to Attention instead of Awareness so that you could consider what it actually is that you are prioritizing when you take time for yourself. What are you paying attention to first? Your flat tummy? Or the smiling of your amazing, unique, brilliant, and fierce soul?
- - - - - -
#30daysofyoga #YogaRevolution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</si>
  <si>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2017-01-06T07:00:01Z</t>
  </si>
  <si>
    <t>Revolution - Day 7 - Stability Practice</t>
  </si>
  <si>
    <t>Your Day 7 Yoga practice is hands-free! We cultivate good space with Sukha in week one, this week we establish Sthira, or stability. Use this practice to reset, stretch, and ground. Re-connect, restore tired muscles, and improve your posture.
Stability practice lays the foundation for an amazing week. Stay present. Smile. YOU ARE DOING GREAT!
Namaste.
- - - - - -
#30daysofyoga #YogaRevolution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</si>
  <si>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2017-01-07T07:00:00Z</t>
  </si>
  <si>
    <t>Revolution - Day 8 - Practice Serenity</t>
  </si>
  <si>
    <t>Your Day 8 yoga practice is soft and sweet. This Yin-like sequence is yummy and restorative. REVOLUTION continues to marry yoga and yoga philosophy in the modern world. This is more than just a rest day. It's an opportunity to blanket yourself in love. Notice agitation and use the practice to welcome inner peace. Serenity now!
Day 8, don't hate, meditate - feel great! Grab a blankie and a pillow for this practice and put on something extra comfy!
Namaste.
- - - - - -
#30daysofyoga #YogaRevolution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</si>
  <si>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2017-01-08T07:00:01Z</t>
  </si>
  <si>
    <t>Revolution - Day 9 - Empower Practice</t>
  </si>
  <si>
    <t>Your Day 9 yoga practice invites you to get fierce and feel fine! Get strong in a way that feels good. We go deeper. This strong practice gets the heart rate up, tones the muscles, and increases blood flow.  Connect to your inner wisdom AND get a good workout.
Remember it's not about the poses. It's all about the process. You are your own best teacher. Breathe deep, meet your edge, modify as needed, and do your best.
Namaste!
- - - - - -
#30daysofyoga #YogaRevolution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</si>
  <si>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2017-01-09T07:00:30Z</t>
  </si>
  <si>
    <t>Revolution - Day 10 - Thoughtful Practice</t>
  </si>
  <si>
    <t>Your Day 10 yoga practice is soft and sweet. A therapeutic practice that focuses on the power of subtle movements and the energetic body. Bring a thoughtfulness to the mat as you balance stability and ease. Relax and notice. Thoughtfulness is found in the little things today. Focus on the way in which you approach your actions on the mat and your practice will grow. Focus the way you move on the mat and you will focus the way you move in the world.
Relax the body and welcome clarity. This practice offers tools for making decisions that serve.
Namaste.
- - - - - -
#30daysofyoga #YogaRevolution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</si>
  <si>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2017-01-10T07:00:01Z</t>
  </si>
  <si>
    <t>Revolution - Day 11 - Align Practice - Yoga With Adriene</t>
  </si>
  <si>
    <t>Your Day 11 Yoga practice is supportive and designed to help you align or re-align with what serves. We are creatures of habit and we are wired well. 
Use this Day 11 alignment-based yoga practice to explore moving the body as a whole. Focus on alignment and use this holistic and fun approach as an opportunity to align or re-align with why you started this journey.
Great for committing to noticing patterns, habits, and addictions and welcoming shifts that serve. Pranayama, or breath practice, continues in this therapeutic and mindful session. ENJOY!
Namaste!
- - - - - -
#30daysofyoga #YogaRevolution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</si>
  <si>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2017-01-11T07:00:01Z</t>
  </si>
  <si>
    <t>Revolution - Day 12 - In Sync Practice - Yoga With Adriene</t>
  </si>
  <si>
    <t>Your Day 12 Yoga practice guides you to evolve your relationship and commitment to pranayama, or breath. By committing to your breath in yoga practice you are committing to your total wellbeing. The result is a clear mind and a calm nervous system. This is also a swift practice so, in addition, we continue to gain strength, trim, tone and condition. All guided by the rhythm of your breath, your heart.
The last few days have prepared you for today's practice which uses Sun Salutations to inspire synchronicity. Stick with it! You are doing great!
Namaste.
- - - - - -
#30daysofyoga #YogaRevolution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</si>
  <si>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2017-01-12T07:00:32Z</t>
  </si>
  <si>
    <t>Revolution - Day 13 - Practice Opening - Yoga With Adriene</t>
  </si>
  <si>
    <t>Your Day 13 yoga practice is perfect for when you need to hit the refresh button and gain a fresh perspective. This refreshing practice eases in and invites you to connect to breath and open up to the present moment. Feel it out. Open the hips, open the shoulders, and relieve stress energy from the body. Open your mind to a new experience! Open your heart. Let go of what you are gripping on to so that you can find an opening, a new way of moving.
Move from a place of connect.
The journey continues!
Let me know how it is going down below! Subscribe to the channel if you haven't already!
Namaste.
- - - - - -
#30daysofyoga #YogaRevolution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</si>
  <si>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2017-01-13T07:00:03Z</t>
  </si>
  <si>
    <t>Revolution - Day 14 - Forgiveness Practice - Yoga With Adriene</t>
  </si>
  <si>
    <t>Your Day 14 Yoga practice is a treat of self-care, stretching sore muscles, and Find What Feels Good. We begin today's practice with some self-massage and the art of noticing. Less is more. This practice continues to invite you to unite with the breath and use that as a tool for self-love. Yoga philosophy continues to integrate into the asana practice.
Get unstuck. Yoga for the spine and soul. This practice is sure to feel like a wash of love.
Because you are worth it.
Share your experience down below!
Namaste.
- - - - - -
#30daysofyoga #YogaRevolution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</si>
  <si>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2017-01-14T07:00:01Z</t>
  </si>
  <si>
    <t>Revolution - Day 15 - Fearless Practice - Yoga With Adriene</t>
  </si>
  <si>
    <t>Your Day 15 Yoga practice asks you to check in with body and breath as a way of cultivating more and more awareness. Regular practice is more effective than an intense hot yoga every once in a while. Integrate. Take your time. Check-in. The journey continues! The vocabulary grows. Move fearlessly through this practice by simply listening to your body.
Check your habits and move with intention as a way of moving forward with grace. You got this.
Namaste!
- - - - - -
#30daysofyoga #YogaRevolution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</si>
  <si>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2017-01-15T07:00:00Z</t>
  </si>
  <si>
    <t>Revolution - Day 16 - Sweet Practice</t>
  </si>
  <si>
    <t>Your Day 16 Yoga Practice is a sweet practice for the entire body with a focus on cultivating stability in the joints and promoting healthy digestion. Tap into the power of your breath and continue to explore action and alignment. Become absorbed with the sound of your breath and let sensation take over shape as you continue to build strength.
This practice should feel like a big HUG. You are supported. Create space and feel the sweet power mindfulness and of love. Keep showing up.
Namaste.
- - - - - -
#30daysofyoga #YogaRevolution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</si>
  <si>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2017-01-16T07:00:30Z</t>
  </si>
  <si>
    <t>Revolution - Day 17 - Practice Stillness</t>
  </si>
  <si>
    <t>Your Day 17 Practice honors the fact that you have been working hard! A slow and low to the ground practice to ground you and make you smile. Allow the power of the breath to move you in this solid home yoga practice.
Each time you come to your mat you have an opportunity to be present. Today, we pay tribute to the roots and philosophy of traditional Yoga.
Enjoy! Namaste!
- - - - - -
#30daysofyoga #YogaRevolution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</si>
  <si>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2017-01-17T07:00:01Z</t>
  </si>
  <si>
    <t>Revolution - Day 18 - Balancing Practice</t>
  </si>
  <si>
    <t>Your Day 18 yoga practice starts with a standing warm-up and eases into a yoga flow for balance and transformation! Enjoy a flood of warming energy as you flow. Bring calm alertness to the mind and body. Clear your mind, build lean muscle, trim, tone - all from a place of connect. This practice offers many variations from beginners to intermediate. Encouraging you to honor your body as you explore. (Be kind!)
Use the breath to create a full-body experience. This yoga practice is a great tool for cultivating strength &amp; support form the inside out. Take breaks if you need too. Be mindful and aware of your thoughts. Find something new today!
You can.
Share your experience down below!
Namaste.
- - - - - -
#30daysofyoga #YogaRevolution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</si>
  <si>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2017-01-18T07:00:00Z</t>
  </si>
  <si>
    <t>Revolution - Day 19 - Light Practice</t>
  </si>
  <si>
    <t>Your Day 19 practice invites you to step into your power via a special secret weapon! This practice massages the internal organs and promotes healthy movement of energy. Stretch, strengthen, move on your mat with grace. This light practice is sure to support you in dark times and sure to leave you feeling more present. Great for yogis who want to deepen their practice, float in and out of poses, and grow an inversion practice.
Use the tools of this practice to shine your light and be your damn best.
Tap in.
Namaste.
*It has come to our attention that when Adriene misspeaks in this video and says what is not even a word here in the US, that it is actually an offensive word elsewhere. Please forgive this mixup. 
- - - - - - 
#30daysofyoga #YogaRevolution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</si>
  <si>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2017-01-19T07:00:02Z</t>
  </si>
  <si>
    <t>Revolution - Day 20 - Practice Peace</t>
  </si>
  <si>
    <t>Your Day 20 practice invites you to grab a blanket and focus on the power of Shanti, or peace. This is an important practice as we continue to explore the relevance of Yoga in our world today. Today's yoga is gentle and smooth, inviting you to become absorbed in the sound of your breath.
Relaxing and refreshing, this practice is great for your spine and your soul. We continue to incorporate pranayama and mantra to calm the nervous system, clear the mind, and explore sensation in the body. We go deeper!
Listen and enjoy!
Namaste.
- - - - - -
#30daysofyoga #YogaRevolution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</si>
  <si>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2017-01-20T07:00:30Z</t>
  </si>
  <si>
    <t>Revolution - Day 21 - Practice Strength</t>
  </si>
  <si>
    <t>Your Day 21 practice invites you to go inward and find strength.
When we become strong and aware in our inner world, we are able to move with strength and awareness in the outer world.  
Tap into your resources! We work to build muscle today but more importantly, we use this opportunity to gain strength and happiness from the inside out. Cultivate strength in body, mind, and spirit. Time to get conscious, this practice will guide the way!
Jai Namaste!
- - - - - -
#30daysofyoga #YogaRevolution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</si>
  <si>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2017-01-21T07:00:01Z</t>
  </si>
  <si>
    <t>Revolution - Day 22 - Gentle Practice</t>
  </si>
  <si>
    <t>Your Day 22 practice is a rest day for the body! It's supportive, low to the ground, and hands-free, providing relief for arms and wrists. Tap into the breath and practice moving in a way that feels kind and gentle. If you want to be healthy it starts with identifying ways in which you can be kind and gentle with yourself, first. Commit to this so that you can be kind and gentle with others. Watch it ripple.
Find What Feels Good.
Namaste.
- - - - - -
#30daysofyoga #YogaRevolution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</si>
  <si>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2017-01-22T07:04:49Z</t>
  </si>
  <si>
    <t>Revolution - Day 23 - Discipline Practice</t>
  </si>
  <si>
    <t>Your Day 23 yoga practice invites you to contemplate discipline. Tap into the breath and use this special blend of yoga to bring the focus inward. Discipline allows us to overcome the ways in which we are limiting ourselves. So, keep up the good work. Keep showing up for the practice!
This session is both therapeutic and strengthening. We explore how showing up regularly can invite in a new perspective and how discipline can lead to breakthroughs!
Namaste.
- - - - - -
#30daysofyoga #YogaRevolution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</si>
  <si>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2017-01-23T07:01:01Z</t>
  </si>
  <si>
    <t>Revolution - Day 24 - Practice Patience</t>
  </si>
  <si>
    <t>Your Day 24 yoga practice invites you back to the mat to practice mindfulness and patience. The journey continues and today our vocabulary grows. We continue to allow the story to unfold. You want to see and feel results? Just be present. Patient. Now is the time to take care of yourself. To practice, to play, and to be present with what is. Use the Day 24 Yoga Asana to practice patience and to remember that the process is the reward!
Great for the spine, the hip, the shoulders! Mindful core today! Breathe and enjoy!
Namaste.
- - - - - -
#30daysofyoga #YogaRevolution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</si>
  <si>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2017-01-24T07:00:46Z</t>
  </si>
  <si>
    <t>Revolution - Day 25 - Root Practice</t>
  </si>
  <si>
    <t>Your Day 25 yoga practice balances and restores the grounding energy of the body. The last week of REVOLUTION is special. Continue to deepen your breath and ground in the process. We will play with awareness in the base of the spine working action, alignment, and energy.
PS: Root Chakra Yoga!
Namaste.
- - - - - - 
#30daysofyoga #YogaRevolution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</si>
  <si>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2017-01-25T07:00:01Z</t>
  </si>
  <si>
    <t>Revolution - Day 26 - Creativity Practice</t>
  </si>
  <si>
    <t>Your Day 26 Yoga practice invites you to find freedom within the form. Today we explore fluidity, tap into the lower core, and awaken creative energy that serves. Let's play!
Namaste.
- - - - - -
#30daysofyoga #YogaRevolution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</si>
  <si>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2017-01-26T07:00:19Z</t>
  </si>
  <si>
    <t>Revolution - Day 27 - Self Practice</t>
  </si>
  <si>
    <t>Your Day 27 yoga practice invites to consider why we show up, why we do yoga, why we do the work. Take a journey inward, toward yourself.
Have fun!
Namaste.
- - - - - -
#30daysofyoga #YogaRevolution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yourself.Your Day 27 yoga practice invites to consider why we show up, why we do yoga, why we do the work. Take a journey inward, toward yourself.
Have fun!
Namaste.
- - - - - -
#30daysofyoga #YogaRevolution #homeyoga
- - - - - - - - - - 
❤️SUBSCRIBE to the YWA channel for free yoga videos every week and to support high-quality free yoga for all! ❤️
https://www.youtube.com/user/yogawithadriene?sub_confirmation=1
- - - - - - - - - - 
🧘🏽♂️Become a FWFG YOGA member! 🧘🏻♂️
https://fwfg.com/?via=adriene
Free 7-Day trial featuring over 25 hours of exclusive videos + all my digital courses. 
- - - - - - - - - - 
🗓Get your FREE Yoga Calendar: 🗓
http://yogawithadriene.com/calendar/
- - - - - - - - - - 
More at www.yogawithadriene.com
▶︎ Instagram: @adrienelouise
▶︎ Twitter: @yogawithadriene
▶︎ Facebook: Yoga With Adriene
▶︎ Shop: https://shop.fwfg.com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</si>
  <si>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2017-01-27T07:00:30Z</t>
  </si>
  <si>
    <t>Revolution - Day 28 - Heart Practice</t>
  </si>
  <si>
    <t>Your Day 28 yoga practice invites you to stretch tight muscles while opening your heart. We continue to combine asana, breath, and intention to heal energetic imbalances and raise our consciousness.
Booyah! Share your experience down below!
Namaste.
- - - - - -
#30daysofyoga #YogaRevolution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</si>
  <si>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2017-01-28T07:00:03Z</t>
  </si>
  <si>
    <t>Revolution - Day 29 - Truth Practice</t>
  </si>
  <si>
    <t>Your Day 29 yoga practice invites you to be authentic, do your best and to ask, "Is it true?". Revolution is designed to trim, tone, and build lean muscle. It is a killer yoga boot camp! However, today's short practice reminds us to always go back to connecting with what matter's most. It's a practice of uncovering and being true to yourself.
Enjoy! Surprise guest today to make you smile!
Namaste.
- - - - - -
#30daysofyoga #YogaRevolution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</si>
  <si>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2017-01-29T07:00:00Z</t>
  </si>
  <si>
    <t>Revolution - Day 30 - Intuition Practice</t>
  </si>
  <si>
    <t>Your day 30 yoga practice invites you to use the tools of yoga to connect with your inner teacher. Hone in on deep listening, challenge yourself and uncover the wisdom within.
Renew the relationship with your gut! Your inner instincts guide the way toward a strong, fierce, and conscious practice.
Make self love cool again!
Namaste.
- - - - - -
#30daysofyoga #YogaRevolution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</si>
  <si>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2017-01-30T07:00:01Z</t>
  </si>
  <si>
    <t>Revolution - Day 31 - Practice Presence</t>
  </si>
  <si>
    <t>Your Day 31 yoga practice celebrates the journey and your commitment to you. The goal of our final session together is the goal of REVOLUTION, to be PRESENT. This practice is both simple and profound. Use your vocabulary, trust, connect, and tap into what feels good.
The light in me honors the light in you.
Let's have some fun!
Namaste.
- - - - - -
#30daysofyoga #YogaRevolution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</si>
  <si>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2017-01-31T07:00:01Z</t>
  </si>
  <si>
    <t>duration_num</t>
  </si>
  <si>
    <t>30 days of yoga,yoga camp,31 Days of yoga,30 day yoga challenge,yoga,adriene mishler,yoga practice,yoga workout,yoga at home,free yoga,yoga for happiness,fitness,yoga (sport),yogi</t>
  </si>
  <si>
    <t>yoga revolution,yoga,yoga with adriene,30 days of yoga,adriene mishler,yoga practice,yoga for strength,yoga at home,yoga (sport),free yoga,yogi,yoga workout,yoga for beginners,hatha yoga,yoga for wellness,fitness,online yoga,yoga with adrienne</t>
  </si>
  <si>
    <t>yoga,yoga revolution,yoga with adriene,adriene mishler,yoga at home,yoga practice,30 days of yoga,yoga for happiness,yoga workout,hatha yoga,yoga for beginners,yoga with adrienne,yoga (sport),fitness,adriene yoga,yoga for wellness,adriene revolution day 2,power yoga,yoga camp</t>
  </si>
  <si>
    <t>yoga revolution,30 days of yoga,yoga,yoga with adriene,adriene mishler,yoga workout,yoga practice,yoga at home,yoga (sport),yoga with adrienne,yoga for health,yoga for wellness,yoga for energy</t>
  </si>
  <si>
    <t>prana,yoga,yoga with adriene,yoga workout,adriene mishler,yoga practice,hatha yoga,30 days of yoga,yoga at home,yoga for strength,yoga for flexibility,yoga (sport),yoga with adrienne,online yoga,yoga for weight loss,yoga for wellness,online yoga class,yoga fit,yoga for happiness,31 days of yoga,yoga revolution</t>
  </si>
  <si>
    <t>yoga,yoga revolution,yoga with adriene,yoga for beginners,yoga practice,yoga workout,yoga with adrienne,online yoga,30 days of yoga,yoga for weight loss,yoga fit,online yoga class,free yoga,30 day yoga challenge,adriene mishler,adriene yoga,yoga adrienne</t>
  </si>
  <si>
    <t>yoga for abs,abs,abdominals,ab workout,yoga,yoga with adriene,yoga practice,adriene mishler,yoga (sport),yoga workout,yoga with adrienne,yoga at home,30 days of yoga,fitness,online yoga,workout,exercise,yoga for wellness,hatha yoga,free yoga,6 pack abs,free workouts</t>
  </si>
  <si>
    <t>yoga,yoga for stability,yoga with adriene,adriene mishler,yoga practice,yoga at home,yoga for strength,hatha yoga,30 days of yoga,yoga workout,yogi,fitness,yoga with adrienne,yoga (sport)</t>
  </si>
  <si>
    <t>yoga,yoga (sport),yoga revolution,yoga workout,free yoga,31 days of yoga,30 day yoga challenge,online yoga,online yoga class,yoga practice,yoga at home,adriene mishler,yoga with adrienne,hatha yoga,30 days of yoga,yoga for strength,fitness,yoga camp,yoga fit,adriene yoga,austin yoga instructor,yoga adrienne,yoga for weight loss,yoga for beginners,power yoga,meditation,yoga for happiness"</t>
  </si>
  <si>
    <t>yoga,adriene mishler,yoga (sport),yoga for strength,yoga with adriene,yoga workout,30 days of yoga,yoga practice,yoga revolution,yoga for weight loss,free yoga,online yoga class,yoga fit,adriene yoga,alignment,yoga camp,yoga adrienne,online yoga,yogi,yoga for all levels,yoga for arms,yoga for legs</t>
  </si>
  <si>
    <t>yoga,yoga with adriene,yoga for strength,adriene mishler,yoga at home,yoga practice,30 days of yoga,yoga (sport),yoga workout,yoga revolution,yoga for weight loss,power yoga,adriene yoga,yoga fit,free yoga,austin yoga instructor</t>
  </si>
  <si>
    <t>yoga,yoga with adriene,yoga at home,yoga practice,adriene mishler,30 days of yoga,yoga for strength,yoga (sport),yoga workout,free yoga,yogi,hatha yoga,yoga revolution,online yoga class,yoga for weight loss,yoga for wellness,yoga camp,yoga adrienne,30 day yoga challenge</t>
  </si>
  <si>
    <t>yoga,practice,yoga with adriene,yoga practice,adriene mishler,yoga at home,yoga (sport),yoga workout,30 days of yoga,yoga for strength,yoga with adrienne,yoga revolution,adriene yoga,yoga adrienne,austin yoga instructor,30 day yoga challenge</t>
  </si>
  <si>
    <t>yoga,yoga for strength,yoga practice,yoga with adriene,30 days of yoga,adriene mishler,yoga at home,yoga (sport),hatha yoga,meditation,yoga workout,free yoga,yogi,pranayama,yoga revolution,yoga with adrienne</t>
  </si>
  <si>
    <t>yoga,yoga with adriene,yoga (sport),yoga revolution,adriene mishler,yoga practice,30 days of yoga,yoga at home,hatha yoga,yoga for strength,yoga workout,fitness,yoga with adrienne,adriene yoga,yoga fit,online yoga,yoga for wellness,power yoga,yoga camp,austin yoga instructor,30 day yoga challenge</t>
  </si>
  <si>
    <t>yoga,yoga with adriene,30 days of yoga,yoga practice,adriene mishler,yoga at home,yoga workout,yoga with adrienne,yoga (sport),yoga revolution,hatha yoga,yoga for wellness,yoga for happiness,30 day yoga challenge,adriene yoga,fitness,free yoga,online yoga,online yoga class,yoga camp</t>
  </si>
  <si>
    <t>yoga,yoga with adriene,hatha yoga,meditation,30 days of yoga,yoga practice,adriene mishler,yoga camp,yoga for strength,yoga for energy,yoga at home,fitness,yoga (sport),yoga for flexibility,yoga flow</t>
  </si>
  <si>
    <t>yoga,yoga practice,30 days of yoga,hatha yoga,adriene mishler,yoga with adriene,yoga (sport),yoga at home,yoga for strength,yoga workout,yoga with adrienne,free yoga,yoga revolution,fitness,yoga camp,30 day yoga challenge,yoga for wellness,online yoga,online yoga class,yoga adrienne,austin yoga instructor,power yoga,meditation,yoga for energy</t>
  </si>
  <si>
    <t>yoga with adriene,yoga,yoga practice,hatha yoga,30 days of yoga,adriene mishler,yoga (sport),yoga at home,yoga for strength,meditation,yoga workout,fitness,yoga for flexibility,yogi,yoga revolution,yoga with adrienne,yoga camp,free yoga,adriene yoga,30 day yoga challenge,online yoga,power yoga</t>
  </si>
  <si>
    <t>yoga,yoga practice,yoga with adriene,adriene mishler,30 days of yoga,yoga workout,yoga (sport),yoga for strength,yoga revolution,hatha yoga,free yoga,yoga with adrienne,adriene yoga,30 day yoga challenge,fitness,yoga for wellness,yoga camp,yogi,online yoga,yoga adrienne,austin yoga instructor</t>
  </si>
  <si>
    <t>yoga,30 days of yoga,yoga practice,adriene mishler,yoga at home,yoga workout,yoga (sport),yoga revolution,yoga for strength,hatha yoga,yoga with adrienne,free yoga,yoga fit,online yoga,yoga camp,30 day yoga challenge,yogi,yoga for happiness,online yoga class,yoga for weight loss,power yoga</t>
  </si>
  <si>
    <t>yoga,30 days of yoga,adriene mishler,yoga practice,yoga workout,yoga (sport),yoga revolution,yoga at home,yoga with adrienne,hatha yoga,free yoga,online yoga,yoga camp,30 day yoga challenge,adriene yoga,yogi,yoga for wellness,fitness,yoga for happiness,austin yoga instructor,online yoga class</t>
  </si>
  <si>
    <t>yoga practice,yoga,yoga with adriene,30 days of yoga,adriene mishler,yoga at home,yoga for strength,hatha yoga,yoga (sport),yoga for wellness,yoga revolution,yoga workout,yoga with adrienne,yoga camp,free yoga,fitness,yogi,30 day yoga challenge,online yoga,adriene yoga,yoga for beginners,online yoga class</t>
  </si>
  <si>
    <t>yoga,30 days of yoga,hatha yoga,yoga practice,yoga at home,yoga camp,wellness,yoga workout,yoga (sport),adriene mishler,yoga challenge,30 day yoga challenge,fitness,yoga for weightloss,yoga for strength,health,yoga revolution,online yoga,free yoga,yogi,yoga with adrienne,austin yoga instructor,yoga adrienne</t>
  </si>
  <si>
    <t>yoga,yoga revolution,online yoga class,yoga practice,free yoga,yoga workout,30 days of yoga,yoga (sport),adriene mishler,yoga for strength,yoga at home,hatha yoga,yoga camp,yoga with adrienne,yogi,fitness,30 day yoga challenge,meditation,online yoga,adriene yoga,austin yoga instructor,yoga adrienne,yoga for wellness,yoga for weight loss,yoga fit</t>
  </si>
  <si>
    <t>yoga,free yoga,online yoga class,hatha yoga,revolution,practice,30 days of yoga,yoga practice,yoga workout,yoga camp,adriene mishler,yoga (sport),yoga revolution,yoga for strength,yoga at home,fitness,online yoga,30 day yoga challenge,adriene yoga,austin yoga instructor,yoga for wellness,yoga with adrienne,yoga fit,yogi,power yoga,yoga adrienne</t>
  </si>
  <si>
    <t>yoga,30 days of yoga,yoga revolution,yoga with adriene,yoga practice,adriene mishler,yoga (sport),yoga at home,yoga workout,yoga camp,hatha yoga,free yoga,fitness,yoga with adrienne,yogi,online yoga,30 day yoga challenge,online yoga class,adriene yoga,yoga for weight loss,yoga for wellness,yoga for strength,austin yoga instructor,yoga adrienne</t>
  </si>
  <si>
    <t>yoga,yoga practice,revolution,30 days of yoga,adriene mishler,yoga with adriene,yoga (sport),hatha yoga,yoga at home,yoga workout,free yoga,yoga revolution,yoga with adrienne,yoga camp,yoga for strength,fitness,30 day yoga challenge,online yoga,yogi,adriene yoga,yoga for wellness</t>
  </si>
  <si>
    <t>yoga,yoga revolution,31 days of yoga,30 day yoga challenge,30 days of yoga,yoga camp,yoga practice,yoga at home,yoga (sport),hatha yoga,yoga workout,yoga with adrienne,adriene yoga,fitness,yoga for wellness,free yoga,online yoga,online yoga class,yoga for weight loss,austin yoga instructor,yoga for energy</t>
  </si>
  <si>
    <t>yoga,free yoga,online yoga,yoga revolution,yoga (sport),yoga at home,yoga practice,30 days of yoga,yoga workout,30 day yoga challenge,yoga for weight loss,yoga for health,yoga for flexibility,online yoga class,yoga with adrienne,adriene mishler,hatha yoga,yoga for strength,yoga camp,yogi,adriene yoga,austin yoga instructor,yoga adrienne,power yoga,yoga for energy</t>
  </si>
  <si>
    <t>tags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</si>
</sst>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
  </numFmts>
  <fonts count="4" x14ac:knownFonts="1">
    <font>
      <sz val="10"/>
      <color rgb="FF000000"/>
      <name val="Arial"/>
      <scheme val="minor"/>
    </font>
    <font>
      <sz val="10"/>
      <color theme="1"/>
      <name val="Arial"/>
      <scheme val="minor"/>
    </font>
    <font>
      <sz val="10"/>
      <color theme="1"/>
      <name val="Arial"/>
      <family val="2"/>
      <scheme val="minor"/>
    </font>
    <font>
      <sz val="10"/>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applyFont="1" applyAlignment="1"/>
    <xf numFmtId="0" fontId="1" fillId="0" borderId="0" xfId="0" applyFont="1" applyAlignment="1"/>
    <xf numFmtId="46" fontId="1" fillId="0" borderId="0" xfId="0" applyNumberFormat="1" applyFont="1" applyAlignment="1"/>
    <xf numFmtId="46" fontId="0" fillId="0" borderId="0" xfId="0" applyNumberFormat="1" applyFont="1" applyAlignment="1"/>
    <xf numFmtId="164" fontId="2" fillId="0" borderId="0" xfId="0" applyNumberFormat="1" applyFont="1" applyAlignment="1"/>
    <xf numFmtId="164" fontId="3"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33"/>
  <sheetViews>
    <sheetView tabSelected="1" topLeftCell="D1" workbookViewId="0">
      <selection activeCell="H22" sqref="H22"/>
    </sheetView>
  </sheetViews>
  <sheetFormatPr baseColWidth="10" defaultColWidth="12.5703125" defaultRowHeight="15.75" customHeight="1" x14ac:dyDescent="0.2"/>
  <cols>
    <col min="16" max="16" width="12.5703125" style="3"/>
    <col min="17" max="17" width="12.5703125" style="5"/>
  </cols>
  <sheetData>
    <row r="1" spans="1:22" x14ac:dyDescent="0.2">
      <c r="B1" s="1" t="s">
        <v>0</v>
      </c>
      <c r="C1" s="1" t="s">
        <v>1</v>
      </c>
      <c r="D1" s="1" t="s">
        <v>2</v>
      </c>
      <c r="E1" s="1" t="s">
        <v>3</v>
      </c>
      <c r="F1" s="1" t="s">
        <v>4</v>
      </c>
      <c r="G1" s="1" t="s">
        <v>5</v>
      </c>
      <c r="H1" s="1" t="s">
        <v>6</v>
      </c>
      <c r="I1" s="1" t="s">
        <v>7</v>
      </c>
      <c r="J1" s="1" t="s">
        <v>8</v>
      </c>
      <c r="K1" s="1" t="s">
        <v>9</v>
      </c>
      <c r="L1" s="1" t="s">
        <v>10</v>
      </c>
      <c r="M1" s="1" t="s">
        <v>11</v>
      </c>
      <c r="N1" s="1" t="s">
        <v>12</v>
      </c>
      <c r="O1" s="1" t="s">
        <v>13</v>
      </c>
      <c r="P1" s="2" t="s">
        <v>14</v>
      </c>
      <c r="Q1" s="4" t="s">
        <v>116</v>
      </c>
      <c r="R1" s="1" t="s">
        <v>15</v>
      </c>
      <c r="S1" s="1" t="s">
        <v>16</v>
      </c>
      <c r="T1" s="1" t="s">
        <v>17</v>
      </c>
      <c r="U1" s="1" t="s">
        <v>18</v>
      </c>
      <c r="V1" s="1" t="s">
        <v>147</v>
      </c>
    </row>
    <row r="2" spans="1:22" x14ac:dyDescent="0.2">
      <c r="A2" s="1">
        <v>0</v>
      </c>
      <c r="B2" s="1" t="s">
        <v>19</v>
      </c>
      <c r="C2" s="1" t="s">
        <v>20</v>
      </c>
      <c r="D2" s="1" t="s">
        <v>21</v>
      </c>
      <c r="E2" s="1" t="s">
        <v>22</v>
      </c>
      <c r="F2" s="1">
        <f>LEN(V2)-LEN(SUBSTITUTE(V2,",",""))</f>
        <v>13</v>
      </c>
      <c r="G2" s="1">
        <v>2980696</v>
      </c>
      <c r="H2" s="1">
        <v>0</v>
      </c>
      <c r="I2" s="1">
        <v>0</v>
      </c>
      <c r="J2" s="1">
        <v>0</v>
      </c>
      <c r="K2" s="1">
        <v>0</v>
      </c>
      <c r="L2" s="1">
        <v>13414</v>
      </c>
      <c r="M2" s="1">
        <v>0</v>
      </c>
      <c r="N2" s="1">
        <v>0</v>
      </c>
      <c r="O2" s="1">
        <v>1163</v>
      </c>
      <c r="P2" s="2">
        <v>0.15833333333333333</v>
      </c>
      <c r="Q2" s="4">
        <f t="shared" ref="Q2:Q33" si="0">(P2*24)</f>
        <v>3.8</v>
      </c>
      <c r="R2" s="1">
        <v>0</v>
      </c>
      <c r="S2" s="1">
        <v>0</v>
      </c>
      <c r="T2" s="1">
        <v>28</v>
      </c>
      <c r="U2" s="1">
        <v>15740</v>
      </c>
      <c r="V2" t="s">
        <v>117</v>
      </c>
    </row>
    <row r="3" spans="1:22" x14ac:dyDescent="0.2">
      <c r="A3" s="1">
        <v>1</v>
      </c>
      <c r="B3" s="1" t="s">
        <v>19</v>
      </c>
      <c r="C3" s="1" t="s">
        <v>23</v>
      </c>
      <c r="D3" s="1" t="s">
        <v>24</v>
      </c>
      <c r="E3" s="1" t="s">
        <v>25</v>
      </c>
      <c r="F3" s="1">
        <f t="shared" ref="F3:F33" si="1">LEN(V3)-LEN(SUBSTITUTE(V3,",",""))</f>
        <v>17</v>
      </c>
      <c r="G3" s="1">
        <v>2712572</v>
      </c>
      <c r="H3" s="1">
        <v>0</v>
      </c>
      <c r="I3" s="1">
        <v>0</v>
      </c>
      <c r="J3" s="1">
        <v>0</v>
      </c>
      <c r="K3" s="1">
        <v>0</v>
      </c>
      <c r="L3" s="1">
        <v>31422</v>
      </c>
      <c r="M3" s="1">
        <v>0</v>
      </c>
      <c r="N3" s="1">
        <v>0</v>
      </c>
      <c r="O3" s="1">
        <v>2964</v>
      </c>
      <c r="P3" s="2">
        <v>0.99722222222222223</v>
      </c>
      <c r="Q3" s="4">
        <f t="shared" si="0"/>
        <v>23.933333333333334</v>
      </c>
      <c r="R3" s="1">
        <v>0</v>
      </c>
      <c r="S3" s="1">
        <v>0</v>
      </c>
      <c r="T3" s="1">
        <v>54</v>
      </c>
      <c r="U3" s="1">
        <v>37350</v>
      </c>
      <c r="V3" t="s">
        <v>118</v>
      </c>
    </row>
    <row r="4" spans="1:22" x14ac:dyDescent="0.2">
      <c r="A4" s="1">
        <v>2</v>
      </c>
      <c r="B4" s="1" t="s">
        <v>19</v>
      </c>
      <c r="C4" s="1" t="s">
        <v>26</v>
      </c>
      <c r="D4" s="1" t="s">
        <v>27</v>
      </c>
      <c r="E4" s="1" t="s">
        <v>28</v>
      </c>
      <c r="F4" s="1">
        <f t="shared" si="1"/>
        <v>18</v>
      </c>
      <c r="G4" s="1">
        <v>1825001</v>
      </c>
      <c r="H4" s="1">
        <v>0</v>
      </c>
      <c r="I4" s="1">
        <v>0</v>
      </c>
      <c r="J4" s="1">
        <v>0</v>
      </c>
      <c r="K4" s="1">
        <v>0</v>
      </c>
      <c r="L4" s="1">
        <v>17057</v>
      </c>
      <c r="M4" s="1">
        <v>0</v>
      </c>
      <c r="N4" s="1">
        <v>0</v>
      </c>
      <c r="O4" s="1">
        <v>1317</v>
      </c>
      <c r="P4" s="2">
        <v>1.2923611111111111</v>
      </c>
      <c r="Q4" s="4">
        <f t="shared" si="0"/>
        <v>31.016666666666666</v>
      </c>
      <c r="R4" s="1">
        <v>0</v>
      </c>
      <c r="S4" s="1">
        <v>0</v>
      </c>
      <c r="T4" s="1">
        <v>59</v>
      </c>
      <c r="U4" s="1">
        <v>19691</v>
      </c>
      <c r="V4" t="s">
        <v>119</v>
      </c>
    </row>
    <row r="5" spans="1:22" x14ac:dyDescent="0.2">
      <c r="A5" s="1">
        <v>3</v>
      </c>
      <c r="B5" s="1" t="s">
        <v>19</v>
      </c>
      <c r="C5" s="1" t="s">
        <v>29</v>
      </c>
      <c r="D5" s="1" t="s">
        <v>30</v>
      </c>
      <c r="E5" s="1" t="s">
        <v>31</v>
      </c>
      <c r="F5" s="1">
        <f t="shared" si="1"/>
        <v>12</v>
      </c>
      <c r="G5" s="1">
        <v>1468842</v>
      </c>
      <c r="H5" s="1">
        <v>0</v>
      </c>
      <c r="I5" s="1">
        <v>0</v>
      </c>
      <c r="J5" s="1">
        <v>0</v>
      </c>
      <c r="K5" s="1">
        <v>0</v>
      </c>
      <c r="L5" s="1">
        <v>13521</v>
      </c>
      <c r="M5" s="1">
        <v>0</v>
      </c>
      <c r="N5" s="1">
        <v>0</v>
      </c>
      <c r="O5" s="1">
        <v>1025</v>
      </c>
      <c r="P5" s="2">
        <v>1.2458333333333333</v>
      </c>
      <c r="Q5" s="4">
        <f t="shared" si="0"/>
        <v>29.9</v>
      </c>
      <c r="R5" s="1">
        <v>0</v>
      </c>
      <c r="S5" s="1">
        <v>0</v>
      </c>
      <c r="T5" s="1">
        <v>55</v>
      </c>
      <c r="U5" s="1">
        <v>15571</v>
      </c>
      <c r="V5" t="s">
        <v>120</v>
      </c>
    </row>
    <row r="6" spans="1:22" x14ac:dyDescent="0.2">
      <c r="A6" s="1">
        <v>4</v>
      </c>
      <c r="B6" s="1" t="s">
        <v>19</v>
      </c>
      <c r="C6" s="1" t="s">
        <v>32</v>
      </c>
      <c r="D6" s="1" t="s">
        <v>33</v>
      </c>
      <c r="E6" s="1" t="s">
        <v>34</v>
      </c>
      <c r="F6" s="1">
        <f t="shared" si="1"/>
        <v>20</v>
      </c>
      <c r="G6" s="1">
        <v>1348106</v>
      </c>
      <c r="H6" s="1">
        <v>0</v>
      </c>
      <c r="I6" s="1">
        <v>0</v>
      </c>
      <c r="J6" s="1">
        <v>0</v>
      </c>
      <c r="K6" s="1">
        <v>0</v>
      </c>
      <c r="L6" s="1">
        <v>14066</v>
      </c>
      <c r="M6" s="1">
        <v>0</v>
      </c>
      <c r="N6" s="1">
        <v>0</v>
      </c>
      <c r="O6" s="1">
        <v>1922</v>
      </c>
      <c r="P6" s="2">
        <v>1.3888888888888888</v>
      </c>
      <c r="Q6" s="4">
        <f t="shared" si="0"/>
        <v>33.333333333333329</v>
      </c>
      <c r="R6" s="1">
        <v>0</v>
      </c>
      <c r="S6" s="1">
        <v>0</v>
      </c>
      <c r="T6" s="1">
        <v>55</v>
      </c>
      <c r="U6" s="1">
        <v>17910</v>
      </c>
      <c r="V6" t="s">
        <v>121</v>
      </c>
    </row>
    <row r="7" spans="1:22" x14ac:dyDescent="0.2">
      <c r="A7" s="1">
        <v>5</v>
      </c>
      <c r="B7" s="1" t="s">
        <v>19</v>
      </c>
      <c r="C7" s="1" t="s">
        <v>35</v>
      </c>
      <c r="D7" s="1" t="s">
        <v>36</v>
      </c>
      <c r="E7" s="1" t="s">
        <v>37</v>
      </c>
      <c r="F7" s="1">
        <f t="shared" si="1"/>
        <v>16</v>
      </c>
      <c r="G7" s="1">
        <v>1188912</v>
      </c>
      <c r="H7" s="1">
        <v>0</v>
      </c>
      <c r="I7" s="1">
        <v>0</v>
      </c>
      <c r="J7" s="1">
        <v>0</v>
      </c>
      <c r="K7" s="1">
        <v>0</v>
      </c>
      <c r="L7" s="1">
        <v>11647</v>
      </c>
      <c r="M7" s="1">
        <v>0</v>
      </c>
      <c r="N7" s="1">
        <v>0</v>
      </c>
      <c r="O7" s="1">
        <v>1752</v>
      </c>
      <c r="P7" s="2">
        <v>1.3222222222222222</v>
      </c>
      <c r="Q7" s="4">
        <f t="shared" si="0"/>
        <v>31.733333333333334</v>
      </c>
      <c r="R7" s="1">
        <v>0</v>
      </c>
      <c r="S7" s="1">
        <v>0</v>
      </c>
      <c r="T7" s="1">
        <v>36</v>
      </c>
      <c r="U7" s="1">
        <v>15151</v>
      </c>
      <c r="V7" t="s">
        <v>122</v>
      </c>
    </row>
    <row r="8" spans="1:22" x14ac:dyDescent="0.2">
      <c r="A8" s="1">
        <v>6</v>
      </c>
      <c r="B8" s="1" t="s">
        <v>19</v>
      </c>
      <c r="C8" s="1" t="s">
        <v>38</v>
      </c>
      <c r="D8" s="1" t="s">
        <v>39</v>
      </c>
      <c r="E8" s="1" t="s">
        <v>40</v>
      </c>
      <c r="F8" s="1">
        <f t="shared" si="1"/>
        <v>21</v>
      </c>
      <c r="G8" s="1">
        <v>1151845</v>
      </c>
      <c r="H8" s="1">
        <v>0</v>
      </c>
      <c r="I8" s="1">
        <v>0</v>
      </c>
      <c r="J8" s="1">
        <v>0</v>
      </c>
      <c r="K8" s="1">
        <v>0</v>
      </c>
      <c r="L8" s="1">
        <v>10661</v>
      </c>
      <c r="M8" s="1">
        <v>0</v>
      </c>
      <c r="N8" s="1">
        <v>0</v>
      </c>
      <c r="O8" s="1">
        <v>1099</v>
      </c>
      <c r="P8" s="2">
        <v>1.51875</v>
      </c>
      <c r="Q8" s="4">
        <f t="shared" si="0"/>
        <v>36.450000000000003</v>
      </c>
      <c r="R8" s="1">
        <v>0</v>
      </c>
      <c r="S8" s="1">
        <v>0</v>
      </c>
      <c r="T8" s="1">
        <v>49</v>
      </c>
      <c r="U8" s="1">
        <v>12859</v>
      </c>
      <c r="V8" t="s">
        <v>123</v>
      </c>
    </row>
    <row r="9" spans="1:22" x14ac:dyDescent="0.2">
      <c r="A9" s="1">
        <v>7</v>
      </c>
      <c r="B9" s="1" t="s">
        <v>19</v>
      </c>
      <c r="C9" s="1" t="s">
        <v>41</v>
      </c>
      <c r="D9" s="1" t="s">
        <v>42</v>
      </c>
      <c r="E9" s="1" t="s">
        <v>43</v>
      </c>
      <c r="F9" s="1">
        <f t="shared" si="1"/>
        <v>13</v>
      </c>
      <c r="G9" s="1">
        <v>1090697</v>
      </c>
      <c r="H9" s="1">
        <v>0</v>
      </c>
      <c r="I9" s="1">
        <v>0</v>
      </c>
      <c r="J9" s="1">
        <v>0</v>
      </c>
      <c r="K9" s="1">
        <v>0</v>
      </c>
      <c r="L9" s="1">
        <v>12403</v>
      </c>
      <c r="M9" s="1">
        <v>0</v>
      </c>
      <c r="N9" s="1">
        <v>0</v>
      </c>
      <c r="O9" s="1">
        <v>1760</v>
      </c>
      <c r="P9" s="2">
        <v>1.2777777777777777</v>
      </c>
      <c r="Q9" s="4">
        <f t="shared" si="0"/>
        <v>30.666666666666664</v>
      </c>
      <c r="R9" s="1">
        <v>0</v>
      </c>
      <c r="S9" s="1">
        <v>0</v>
      </c>
      <c r="T9" s="1">
        <v>39</v>
      </c>
      <c r="U9" s="1">
        <v>15923</v>
      </c>
      <c r="V9" t="s">
        <v>124</v>
      </c>
    </row>
    <row r="10" spans="1:22" x14ac:dyDescent="0.2">
      <c r="A10" s="1">
        <v>8</v>
      </c>
      <c r="B10" s="1" t="s">
        <v>19</v>
      </c>
      <c r="C10" s="1" t="s">
        <v>44</v>
      </c>
      <c r="D10" s="1" t="s">
        <v>45</v>
      </c>
      <c r="E10" s="1" t="s">
        <v>46</v>
      </c>
      <c r="F10" s="1">
        <f t="shared" si="1"/>
        <v>0</v>
      </c>
      <c r="G10" s="1">
        <v>980889</v>
      </c>
      <c r="H10" s="1">
        <v>0</v>
      </c>
      <c r="I10" s="1">
        <v>0</v>
      </c>
      <c r="J10" s="1">
        <v>0</v>
      </c>
      <c r="K10" s="1">
        <v>0</v>
      </c>
      <c r="L10" s="1">
        <v>10983</v>
      </c>
      <c r="M10" s="1">
        <v>0</v>
      </c>
      <c r="N10" s="1">
        <v>0</v>
      </c>
      <c r="O10" s="1">
        <v>1029</v>
      </c>
      <c r="P10" s="2">
        <v>1.29375</v>
      </c>
      <c r="Q10" s="4">
        <f t="shared" si="0"/>
        <v>31.049999999999997</v>
      </c>
      <c r="R10" s="1">
        <v>0</v>
      </c>
      <c r="S10" s="1">
        <v>0</v>
      </c>
      <c r="T10" s="1">
        <v>38</v>
      </c>
      <c r="U10" s="1">
        <v>13041</v>
      </c>
    </row>
    <row r="11" spans="1:22" x14ac:dyDescent="0.2">
      <c r="A11" s="1">
        <v>9</v>
      </c>
      <c r="B11" s="1" t="s">
        <v>19</v>
      </c>
      <c r="C11" s="1" t="s">
        <v>47</v>
      </c>
      <c r="D11" s="1" t="s">
        <v>48</v>
      </c>
      <c r="E11" s="1" t="s">
        <v>49</v>
      </c>
      <c r="F11" s="1">
        <f t="shared" si="1"/>
        <v>15</v>
      </c>
      <c r="G11" s="1">
        <v>989048</v>
      </c>
      <c r="H11" s="1">
        <v>0</v>
      </c>
      <c r="I11" s="1">
        <v>0</v>
      </c>
      <c r="J11" s="1">
        <v>0</v>
      </c>
      <c r="K11" s="1">
        <v>0</v>
      </c>
      <c r="L11" s="1">
        <v>10327</v>
      </c>
      <c r="M11" s="1">
        <v>0</v>
      </c>
      <c r="N11" s="1">
        <v>0</v>
      </c>
      <c r="O11" s="1">
        <v>1007</v>
      </c>
      <c r="P11" s="2">
        <v>1.3326388888888889</v>
      </c>
      <c r="Q11" s="4">
        <f t="shared" si="0"/>
        <v>31.983333333333334</v>
      </c>
      <c r="R11" s="1">
        <v>0</v>
      </c>
      <c r="S11" s="1">
        <v>0</v>
      </c>
      <c r="T11" s="1">
        <v>37</v>
      </c>
      <c r="U11" s="1">
        <v>12341</v>
      </c>
      <c r="V11" t="s">
        <v>127</v>
      </c>
    </row>
    <row r="12" spans="1:22" x14ac:dyDescent="0.2">
      <c r="A12" s="1">
        <v>10</v>
      </c>
      <c r="B12" s="1" t="s">
        <v>19</v>
      </c>
      <c r="C12" s="1" t="s">
        <v>50</v>
      </c>
      <c r="D12" s="1" t="s">
        <v>51</v>
      </c>
      <c r="E12" s="1" t="s">
        <v>52</v>
      </c>
      <c r="F12" s="1">
        <f t="shared" si="1"/>
        <v>0</v>
      </c>
      <c r="G12" s="1">
        <v>807683</v>
      </c>
      <c r="H12" s="1">
        <v>0</v>
      </c>
      <c r="I12" s="1">
        <v>0</v>
      </c>
      <c r="J12" s="1">
        <v>0</v>
      </c>
      <c r="K12" s="1">
        <v>0</v>
      </c>
      <c r="L12" s="1">
        <v>8449</v>
      </c>
      <c r="M12" s="1">
        <v>0</v>
      </c>
      <c r="N12" s="1">
        <v>0</v>
      </c>
      <c r="O12" s="1">
        <v>632</v>
      </c>
      <c r="P12" s="2">
        <v>1.1298611111111112</v>
      </c>
      <c r="Q12" s="4">
        <f t="shared" si="0"/>
        <v>27.116666666666667</v>
      </c>
      <c r="R12" s="1">
        <v>0</v>
      </c>
      <c r="S12" s="1">
        <v>0</v>
      </c>
      <c r="T12" s="1">
        <v>41</v>
      </c>
      <c r="U12" s="1">
        <v>9713</v>
      </c>
    </row>
    <row r="13" spans="1:22" x14ac:dyDescent="0.2">
      <c r="A13" s="1">
        <v>11</v>
      </c>
      <c r="B13" s="1" t="s">
        <v>19</v>
      </c>
      <c r="C13" s="1" t="s">
        <v>53</v>
      </c>
      <c r="D13" s="1" t="s">
        <v>54</v>
      </c>
      <c r="E13" s="1" t="s">
        <v>55</v>
      </c>
      <c r="F13" s="1">
        <f t="shared" si="1"/>
        <v>21</v>
      </c>
      <c r="G13" s="1">
        <v>814624</v>
      </c>
      <c r="H13" s="1">
        <v>0</v>
      </c>
      <c r="I13" s="1">
        <v>0</v>
      </c>
      <c r="J13" s="1">
        <v>0</v>
      </c>
      <c r="K13" s="1">
        <v>0</v>
      </c>
      <c r="L13" s="1">
        <v>8538</v>
      </c>
      <c r="M13" s="1">
        <v>0</v>
      </c>
      <c r="N13" s="1">
        <v>0</v>
      </c>
      <c r="O13" s="1">
        <v>798</v>
      </c>
      <c r="P13" s="2">
        <v>1.2076388888888889</v>
      </c>
      <c r="Q13" s="4">
        <f t="shared" si="0"/>
        <v>28.983333333333334</v>
      </c>
      <c r="R13" s="1">
        <v>0</v>
      </c>
      <c r="S13" s="1">
        <v>0</v>
      </c>
      <c r="T13" s="1">
        <v>56</v>
      </c>
      <c r="U13" s="1">
        <v>10134</v>
      </c>
      <c r="V13" t="s">
        <v>126</v>
      </c>
    </row>
    <row r="14" spans="1:22" x14ac:dyDescent="0.2">
      <c r="A14" s="1">
        <v>12</v>
      </c>
      <c r="B14" s="1" t="s">
        <v>19</v>
      </c>
      <c r="C14" s="1" t="s">
        <v>56</v>
      </c>
      <c r="D14" s="1" t="s">
        <v>57</v>
      </c>
      <c r="E14" s="1" t="s">
        <v>58</v>
      </c>
      <c r="F14" s="1">
        <f t="shared" si="1"/>
        <v>18</v>
      </c>
      <c r="G14" s="1">
        <v>748719</v>
      </c>
      <c r="H14" s="1">
        <v>0</v>
      </c>
      <c r="I14" s="1">
        <v>0</v>
      </c>
      <c r="J14" s="1">
        <v>0</v>
      </c>
      <c r="K14" s="1">
        <v>0</v>
      </c>
      <c r="L14" s="1">
        <v>7659</v>
      </c>
      <c r="M14" s="1">
        <v>0</v>
      </c>
      <c r="N14" s="1">
        <v>0</v>
      </c>
      <c r="O14" s="1">
        <v>663</v>
      </c>
      <c r="P14" s="2">
        <v>1.3055555555555556</v>
      </c>
      <c r="Q14" s="4">
        <f t="shared" si="0"/>
        <v>31.333333333333336</v>
      </c>
      <c r="R14" s="1">
        <v>0</v>
      </c>
      <c r="S14" s="1">
        <v>0</v>
      </c>
      <c r="T14" s="1">
        <v>58</v>
      </c>
      <c r="U14" s="1">
        <v>8985</v>
      </c>
      <c r="V14" t="s">
        <v>128</v>
      </c>
    </row>
    <row r="15" spans="1:22" x14ac:dyDescent="0.2">
      <c r="A15" s="1">
        <v>13</v>
      </c>
      <c r="B15" s="1" t="s">
        <v>19</v>
      </c>
      <c r="C15" s="1" t="s">
        <v>59</v>
      </c>
      <c r="D15" s="1" t="s">
        <v>60</v>
      </c>
      <c r="E15" s="1" t="s">
        <v>61</v>
      </c>
      <c r="F15" s="1">
        <f t="shared" si="1"/>
        <v>15</v>
      </c>
      <c r="G15" s="1">
        <v>777888</v>
      </c>
      <c r="H15" s="1">
        <v>0</v>
      </c>
      <c r="I15" s="1">
        <v>0</v>
      </c>
      <c r="J15" s="1">
        <v>0</v>
      </c>
      <c r="K15" s="1">
        <v>0</v>
      </c>
      <c r="L15" s="1">
        <v>8657</v>
      </c>
      <c r="M15" s="1">
        <v>0</v>
      </c>
      <c r="N15" s="1">
        <v>0</v>
      </c>
      <c r="O15" s="1">
        <v>675</v>
      </c>
      <c r="P15" s="2">
        <v>1.2437499999999999</v>
      </c>
      <c r="Q15" s="4">
        <f t="shared" si="0"/>
        <v>29.849999999999998</v>
      </c>
      <c r="R15" s="1">
        <v>0</v>
      </c>
      <c r="S15" s="1">
        <v>0</v>
      </c>
      <c r="T15" s="1">
        <v>58</v>
      </c>
      <c r="U15" s="1">
        <v>10007</v>
      </c>
      <c r="V15" t="s">
        <v>129</v>
      </c>
    </row>
    <row r="16" spans="1:22" x14ac:dyDescent="0.2">
      <c r="A16" s="1">
        <v>14</v>
      </c>
      <c r="B16" s="1" t="s">
        <v>19</v>
      </c>
      <c r="C16" s="1" t="s">
        <v>62</v>
      </c>
      <c r="D16" s="1" t="s">
        <v>63</v>
      </c>
      <c r="E16" s="1" t="s">
        <v>64</v>
      </c>
      <c r="F16" s="1">
        <f t="shared" si="1"/>
        <v>15</v>
      </c>
      <c r="G16" s="1">
        <v>739731</v>
      </c>
      <c r="H16" s="1">
        <v>0</v>
      </c>
      <c r="I16" s="1">
        <v>0</v>
      </c>
      <c r="J16" s="1">
        <v>0</v>
      </c>
      <c r="K16" s="1">
        <v>0</v>
      </c>
      <c r="L16" s="1">
        <v>8179</v>
      </c>
      <c r="M16" s="1">
        <v>0</v>
      </c>
      <c r="N16" s="1">
        <v>0</v>
      </c>
      <c r="O16" s="1">
        <v>619</v>
      </c>
      <c r="P16" s="2">
        <v>1.2951388888888888</v>
      </c>
      <c r="Q16" s="4">
        <f t="shared" si="0"/>
        <v>31.083333333333332</v>
      </c>
      <c r="R16" s="1">
        <v>0</v>
      </c>
      <c r="S16" s="1">
        <v>0</v>
      </c>
      <c r="T16" s="1">
        <v>62</v>
      </c>
      <c r="U16" s="1">
        <v>9417</v>
      </c>
      <c r="V16" t="s">
        <v>130</v>
      </c>
    </row>
    <row r="17" spans="1:22" x14ac:dyDescent="0.2">
      <c r="A17" s="1">
        <v>15</v>
      </c>
      <c r="B17" s="1" t="s">
        <v>19</v>
      </c>
      <c r="C17" s="1" t="s">
        <v>65</v>
      </c>
      <c r="D17" s="1" t="s">
        <v>66</v>
      </c>
      <c r="E17" s="1" t="s">
        <v>67</v>
      </c>
      <c r="F17" s="1">
        <f t="shared" si="1"/>
        <v>20</v>
      </c>
      <c r="G17" s="1">
        <v>697157</v>
      </c>
      <c r="H17" s="1">
        <v>0</v>
      </c>
      <c r="I17" s="1">
        <v>0</v>
      </c>
      <c r="J17" s="1">
        <v>0</v>
      </c>
      <c r="K17" s="1">
        <v>0</v>
      </c>
      <c r="L17" s="1">
        <v>7552</v>
      </c>
      <c r="M17" s="1">
        <v>0</v>
      </c>
      <c r="N17" s="1">
        <v>0</v>
      </c>
      <c r="O17" s="1">
        <v>754</v>
      </c>
      <c r="P17" s="2">
        <v>1.2993055555555555</v>
      </c>
      <c r="Q17" s="4">
        <f t="shared" si="0"/>
        <v>31.18333333333333</v>
      </c>
      <c r="R17" s="1">
        <v>0</v>
      </c>
      <c r="S17" s="1">
        <v>0</v>
      </c>
      <c r="T17" s="1">
        <v>59</v>
      </c>
      <c r="U17" s="1">
        <v>9060</v>
      </c>
      <c r="V17" t="s">
        <v>131</v>
      </c>
    </row>
    <row r="18" spans="1:22" x14ac:dyDescent="0.2">
      <c r="A18" s="1">
        <v>16</v>
      </c>
      <c r="B18" s="1" t="s">
        <v>19</v>
      </c>
      <c r="C18" s="1" t="s">
        <v>68</v>
      </c>
      <c r="D18" s="1" t="s">
        <v>69</v>
      </c>
      <c r="E18" s="1" t="s">
        <v>70</v>
      </c>
      <c r="F18" s="1">
        <f t="shared" si="1"/>
        <v>19</v>
      </c>
      <c r="G18" s="1">
        <v>679800</v>
      </c>
      <c r="H18" s="1">
        <v>0</v>
      </c>
      <c r="I18" s="1">
        <v>0</v>
      </c>
      <c r="J18" s="1">
        <v>0</v>
      </c>
      <c r="K18" s="1">
        <v>0</v>
      </c>
      <c r="L18" s="1">
        <v>7303</v>
      </c>
      <c r="M18" s="1">
        <v>0</v>
      </c>
      <c r="N18" s="1">
        <v>0</v>
      </c>
      <c r="O18" s="1">
        <v>740</v>
      </c>
      <c r="P18" s="2">
        <v>1.4388888888888889</v>
      </c>
      <c r="Q18" s="4">
        <f t="shared" si="0"/>
        <v>34.533333333333331</v>
      </c>
      <c r="R18" s="1">
        <v>0</v>
      </c>
      <c r="S18" s="1">
        <v>0</v>
      </c>
      <c r="T18" s="1">
        <v>36</v>
      </c>
      <c r="U18" s="1">
        <v>8783</v>
      </c>
      <c r="V18" t="s">
        <v>132</v>
      </c>
    </row>
    <row r="19" spans="1:22" x14ac:dyDescent="0.2">
      <c r="A19" s="1">
        <v>17</v>
      </c>
      <c r="B19" s="1" t="s">
        <v>19</v>
      </c>
      <c r="C19" s="1" t="s">
        <v>71</v>
      </c>
      <c r="D19" s="1" t="s">
        <v>72</v>
      </c>
      <c r="E19" s="1" t="s">
        <v>73</v>
      </c>
      <c r="F19" s="1">
        <f t="shared" si="1"/>
        <v>14</v>
      </c>
      <c r="G19" s="1">
        <v>638729</v>
      </c>
      <c r="H19" s="1">
        <v>0</v>
      </c>
      <c r="I19" s="1">
        <v>0</v>
      </c>
      <c r="J19" s="1">
        <v>0</v>
      </c>
      <c r="K19" s="1">
        <v>0</v>
      </c>
      <c r="L19" s="1">
        <v>7094</v>
      </c>
      <c r="M19" s="1">
        <v>0</v>
      </c>
      <c r="N19" s="1">
        <v>0</v>
      </c>
      <c r="O19" s="1">
        <v>604</v>
      </c>
      <c r="P19" s="2">
        <v>1.3451388888888889</v>
      </c>
      <c r="Q19" s="4">
        <f t="shared" si="0"/>
        <v>32.283333333333331</v>
      </c>
      <c r="R19" s="1">
        <v>0</v>
      </c>
      <c r="S19" s="1">
        <v>0</v>
      </c>
      <c r="T19" s="1">
        <v>40</v>
      </c>
      <c r="U19" s="1">
        <v>8302</v>
      </c>
      <c r="V19" t="s">
        <v>133</v>
      </c>
    </row>
    <row r="20" spans="1:22" x14ac:dyDescent="0.2">
      <c r="A20" s="1">
        <v>18</v>
      </c>
      <c r="B20" s="1" t="s">
        <v>19</v>
      </c>
      <c r="C20" s="1" t="s">
        <v>74</v>
      </c>
      <c r="D20" s="1" t="s">
        <v>75</v>
      </c>
      <c r="E20" s="1" t="s">
        <v>76</v>
      </c>
      <c r="F20" s="1">
        <f t="shared" si="1"/>
        <v>23</v>
      </c>
      <c r="G20" s="1">
        <v>619496</v>
      </c>
      <c r="H20" s="1">
        <v>0</v>
      </c>
      <c r="I20" s="1">
        <v>0</v>
      </c>
      <c r="J20" s="1">
        <v>0</v>
      </c>
      <c r="K20" s="1">
        <v>0</v>
      </c>
      <c r="L20" s="1">
        <v>6867</v>
      </c>
      <c r="M20" s="1">
        <v>0</v>
      </c>
      <c r="N20" s="1">
        <v>0</v>
      </c>
      <c r="O20" s="1">
        <v>499</v>
      </c>
      <c r="P20" s="2">
        <v>1.1444444444444444</v>
      </c>
      <c r="Q20" s="4">
        <f t="shared" si="0"/>
        <v>27.466666666666665</v>
      </c>
      <c r="R20" s="1">
        <v>0</v>
      </c>
      <c r="S20" s="1">
        <v>0</v>
      </c>
      <c r="T20" s="1">
        <v>40</v>
      </c>
      <c r="U20" s="1">
        <v>7865</v>
      </c>
      <c r="V20" t="s">
        <v>134</v>
      </c>
    </row>
    <row r="21" spans="1:22" x14ac:dyDescent="0.2">
      <c r="A21" s="1">
        <v>19</v>
      </c>
      <c r="B21" s="1" t="s">
        <v>19</v>
      </c>
      <c r="C21" s="1" t="s">
        <v>77</v>
      </c>
      <c r="D21" s="1" t="s">
        <v>78</v>
      </c>
      <c r="E21" s="1" t="s">
        <v>79</v>
      </c>
      <c r="F21" s="1">
        <f t="shared" si="1"/>
        <v>21</v>
      </c>
      <c r="G21" s="1">
        <v>610220</v>
      </c>
      <c r="H21" s="1">
        <v>0</v>
      </c>
      <c r="I21" s="1">
        <v>0</v>
      </c>
      <c r="J21" s="1">
        <v>0</v>
      </c>
      <c r="K21" s="1">
        <v>0</v>
      </c>
      <c r="L21" s="1">
        <v>6698</v>
      </c>
      <c r="M21" s="1">
        <v>0</v>
      </c>
      <c r="N21" s="1">
        <v>0</v>
      </c>
      <c r="O21" s="1">
        <v>601</v>
      </c>
      <c r="P21" s="2">
        <v>1.5104166666666667</v>
      </c>
      <c r="Q21" s="4">
        <f t="shared" si="0"/>
        <v>36.25</v>
      </c>
      <c r="R21" s="1">
        <v>0</v>
      </c>
      <c r="S21" s="1">
        <v>0</v>
      </c>
      <c r="T21" s="1">
        <v>36</v>
      </c>
      <c r="U21" s="1">
        <v>7900</v>
      </c>
      <c r="V21" t="s">
        <v>135</v>
      </c>
    </row>
    <row r="22" spans="1:22" x14ac:dyDescent="0.2">
      <c r="A22" s="1">
        <v>20</v>
      </c>
      <c r="B22" s="1" t="s">
        <v>19</v>
      </c>
      <c r="C22" s="1" t="s">
        <v>80</v>
      </c>
      <c r="D22" s="1" t="s">
        <v>81</v>
      </c>
      <c r="E22" s="1" t="s">
        <v>82</v>
      </c>
      <c r="F22" s="1">
        <f t="shared" si="1"/>
        <v>20</v>
      </c>
      <c r="G22" s="1">
        <v>565630</v>
      </c>
      <c r="H22" s="1">
        <v>0</v>
      </c>
      <c r="I22" s="1">
        <v>0</v>
      </c>
      <c r="J22" s="1">
        <v>0</v>
      </c>
      <c r="K22" s="1">
        <v>0</v>
      </c>
      <c r="L22" s="1">
        <v>6485</v>
      </c>
      <c r="M22" s="1">
        <v>0</v>
      </c>
      <c r="N22" s="1">
        <v>0</v>
      </c>
      <c r="O22" s="1">
        <v>611</v>
      </c>
      <c r="P22" s="2">
        <v>1.2611111111111111</v>
      </c>
      <c r="Q22" s="4">
        <f t="shared" si="0"/>
        <v>30.266666666666666</v>
      </c>
      <c r="R22" s="1">
        <v>0</v>
      </c>
      <c r="S22" s="1">
        <v>0</v>
      </c>
      <c r="T22" s="1">
        <v>36</v>
      </c>
      <c r="U22" s="1">
        <v>7707</v>
      </c>
      <c r="V22" t="s">
        <v>136</v>
      </c>
    </row>
    <row r="23" spans="1:22" x14ac:dyDescent="0.2">
      <c r="A23" s="1">
        <v>21</v>
      </c>
      <c r="B23" s="1" t="s">
        <v>19</v>
      </c>
      <c r="C23" s="1" t="s">
        <v>83</v>
      </c>
      <c r="D23" s="1" t="s">
        <v>84</v>
      </c>
      <c r="E23" s="1" t="s">
        <v>85</v>
      </c>
      <c r="F23" s="1">
        <f t="shared" si="1"/>
        <v>20</v>
      </c>
      <c r="G23" s="1">
        <v>629171</v>
      </c>
      <c r="H23" s="1">
        <v>0</v>
      </c>
      <c r="I23" s="1">
        <v>0</v>
      </c>
      <c r="J23" s="1">
        <v>0</v>
      </c>
      <c r="K23" s="1">
        <v>0</v>
      </c>
      <c r="L23" s="1">
        <v>8199</v>
      </c>
      <c r="M23" s="1">
        <v>0</v>
      </c>
      <c r="N23" s="1">
        <v>0</v>
      </c>
      <c r="O23" s="1">
        <v>1550</v>
      </c>
      <c r="P23" s="2">
        <v>1.4270833333333333</v>
      </c>
      <c r="Q23" s="4">
        <f t="shared" si="0"/>
        <v>34.25</v>
      </c>
      <c r="R23" s="1">
        <v>0</v>
      </c>
      <c r="S23" s="1">
        <v>0</v>
      </c>
      <c r="T23" s="1">
        <v>39</v>
      </c>
      <c r="U23" s="1">
        <v>11299</v>
      </c>
      <c r="V23" t="s">
        <v>137</v>
      </c>
    </row>
    <row r="24" spans="1:22" x14ac:dyDescent="0.2">
      <c r="A24" s="1">
        <v>22</v>
      </c>
      <c r="B24" s="1" t="s">
        <v>19</v>
      </c>
      <c r="C24" s="1" t="s">
        <v>86</v>
      </c>
      <c r="D24" s="1" t="s">
        <v>87</v>
      </c>
      <c r="E24" s="1" t="s">
        <v>88</v>
      </c>
      <c r="F24" s="1">
        <f t="shared" si="1"/>
        <v>20</v>
      </c>
      <c r="G24" s="1">
        <v>641769</v>
      </c>
      <c r="H24" s="1">
        <v>0</v>
      </c>
      <c r="I24" s="1">
        <v>0</v>
      </c>
      <c r="J24" s="1">
        <v>0</v>
      </c>
      <c r="K24" s="1">
        <v>0</v>
      </c>
      <c r="L24" s="1">
        <v>7536</v>
      </c>
      <c r="M24" s="1">
        <v>0</v>
      </c>
      <c r="N24" s="1">
        <v>0</v>
      </c>
      <c r="O24" s="1">
        <v>465</v>
      </c>
      <c r="P24" s="2">
        <v>0.91874999999999996</v>
      </c>
      <c r="Q24" s="4">
        <f t="shared" si="0"/>
        <v>22.049999999999997</v>
      </c>
      <c r="R24" s="1">
        <v>0</v>
      </c>
      <c r="S24" s="1">
        <v>0</v>
      </c>
      <c r="T24" s="1">
        <v>37</v>
      </c>
      <c r="U24" s="1">
        <v>8466</v>
      </c>
      <c r="V24" t="s">
        <v>138</v>
      </c>
    </row>
    <row r="25" spans="1:22" x14ac:dyDescent="0.2">
      <c r="A25" s="1">
        <v>23</v>
      </c>
      <c r="B25" s="1" t="s">
        <v>19</v>
      </c>
      <c r="C25" s="1" t="s">
        <v>89</v>
      </c>
      <c r="D25" s="1" t="s">
        <v>90</v>
      </c>
      <c r="E25" s="1" t="s">
        <v>91</v>
      </c>
      <c r="F25" s="1">
        <f t="shared" si="1"/>
        <v>21</v>
      </c>
      <c r="G25" s="1">
        <v>554315</v>
      </c>
      <c r="H25" s="1">
        <v>0</v>
      </c>
      <c r="I25" s="1">
        <v>0</v>
      </c>
      <c r="J25" s="1">
        <v>0</v>
      </c>
      <c r="K25" s="1">
        <v>0</v>
      </c>
      <c r="L25" s="1">
        <v>6847</v>
      </c>
      <c r="M25" s="1">
        <v>0</v>
      </c>
      <c r="N25" s="1">
        <v>0</v>
      </c>
      <c r="O25" s="1">
        <v>580</v>
      </c>
      <c r="P25" s="2">
        <v>1.5090277777777779</v>
      </c>
      <c r="Q25" s="4">
        <f t="shared" si="0"/>
        <v>36.216666666666669</v>
      </c>
      <c r="R25" s="1">
        <v>0</v>
      </c>
      <c r="S25" s="1">
        <v>0</v>
      </c>
      <c r="T25" s="1">
        <v>41</v>
      </c>
      <c r="U25" s="1">
        <v>8007</v>
      </c>
      <c r="V25" t="s">
        <v>139</v>
      </c>
    </row>
    <row r="26" spans="1:22" x14ac:dyDescent="0.2">
      <c r="A26" s="1">
        <v>24</v>
      </c>
      <c r="B26" s="1" t="s">
        <v>19</v>
      </c>
      <c r="C26" s="1" t="s">
        <v>92</v>
      </c>
      <c r="D26" s="1" t="s">
        <v>93</v>
      </c>
      <c r="E26" s="1" t="s">
        <v>94</v>
      </c>
      <c r="F26" s="1">
        <f t="shared" si="1"/>
        <v>22</v>
      </c>
      <c r="G26" s="1">
        <v>540158</v>
      </c>
      <c r="H26" s="1">
        <v>0</v>
      </c>
      <c r="I26" s="1">
        <v>0</v>
      </c>
      <c r="J26" s="1">
        <v>0</v>
      </c>
      <c r="K26" s="1">
        <v>0</v>
      </c>
      <c r="L26" s="1">
        <v>6187</v>
      </c>
      <c r="M26" s="1">
        <v>0</v>
      </c>
      <c r="N26" s="1">
        <v>0</v>
      </c>
      <c r="O26" s="1">
        <v>618</v>
      </c>
      <c r="P26" s="2">
        <v>1.9659722222222222</v>
      </c>
      <c r="Q26" s="4">
        <f t="shared" si="0"/>
        <v>47.183333333333337</v>
      </c>
      <c r="R26" s="1">
        <v>0</v>
      </c>
      <c r="S26" s="1">
        <v>0</v>
      </c>
      <c r="T26" s="1">
        <v>39</v>
      </c>
      <c r="U26" s="1">
        <v>7423</v>
      </c>
      <c r="V26" t="s">
        <v>140</v>
      </c>
    </row>
    <row r="27" spans="1:22" x14ac:dyDescent="0.2">
      <c r="A27" s="1">
        <v>25</v>
      </c>
      <c r="B27" s="1" t="s">
        <v>19</v>
      </c>
      <c r="C27" s="1" t="s">
        <v>95</v>
      </c>
      <c r="D27" s="1" t="s">
        <v>96</v>
      </c>
      <c r="E27" s="1" t="s">
        <v>97</v>
      </c>
      <c r="F27" s="1">
        <f t="shared" si="1"/>
        <v>24</v>
      </c>
      <c r="G27" s="1">
        <v>569032</v>
      </c>
      <c r="H27" s="1">
        <v>0</v>
      </c>
      <c r="I27" s="1">
        <v>0</v>
      </c>
      <c r="J27" s="1">
        <v>0</v>
      </c>
      <c r="K27" s="1">
        <v>0</v>
      </c>
      <c r="L27" s="1">
        <v>7490</v>
      </c>
      <c r="M27" s="1">
        <v>0</v>
      </c>
      <c r="N27" s="1">
        <v>0</v>
      </c>
      <c r="O27" s="1">
        <v>573</v>
      </c>
      <c r="P27" s="2">
        <v>0.7631944444444444</v>
      </c>
      <c r="Q27" s="4">
        <f t="shared" si="0"/>
        <v>18.316666666666666</v>
      </c>
      <c r="R27" s="1">
        <v>0</v>
      </c>
      <c r="S27" s="1">
        <v>0</v>
      </c>
      <c r="T27" s="1">
        <v>35</v>
      </c>
      <c r="U27" s="1">
        <v>8636</v>
      </c>
      <c r="V27" t="s">
        <v>141</v>
      </c>
    </row>
    <row r="28" spans="1:22" x14ac:dyDescent="0.2">
      <c r="A28" s="1">
        <v>26</v>
      </c>
      <c r="B28" s="1" t="s">
        <v>19</v>
      </c>
      <c r="C28" s="1" t="s">
        <v>98</v>
      </c>
      <c r="D28" s="1" t="s">
        <v>99</v>
      </c>
      <c r="E28" s="1" t="s">
        <v>100</v>
      </c>
      <c r="F28" s="1">
        <f t="shared" si="1"/>
        <v>25</v>
      </c>
      <c r="G28" s="1">
        <v>651084</v>
      </c>
      <c r="H28" s="1">
        <v>0</v>
      </c>
      <c r="I28" s="1">
        <v>0</v>
      </c>
      <c r="J28" s="1">
        <v>0</v>
      </c>
      <c r="K28" s="1">
        <v>0</v>
      </c>
      <c r="L28" s="1">
        <v>7781</v>
      </c>
      <c r="M28" s="1">
        <v>0</v>
      </c>
      <c r="N28" s="1">
        <v>0</v>
      </c>
      <c r="O28" s="1">
        <v>455</v>
      </c>
      <c r="P28" s="2">
        <v>0.86875000000000002</v>
      </c>
      <c r="Q28" s="4">
        <f t="shared" si="0"/>
        <v>20.85</v>
      </c>
      <c r="R28" s="1">
        <v>0</v>
      </c>
      <c r="S28" s="1">
        <v>0</v>
      </c>
      <c r="T28" s="1">
        <v>41</v>
      </c>
      <c r="U28" s="1">
        <v>8691</v>
      </c>
      <c r="V28" t="s">
        <v>142</v>
      </c>
    </row>
    <row r="29" spans="1:22" x14ac:dyDescent="0.2">
      <c r="A29" s="1">
        <v>27</v>
      </c>
      <c r="B29" s="1" t="s">
        <v>19</v>
      </c>
      <c r="C29" s="1" t="s">
        <v>101</v>
      </c>
      <c r="D29" s="1" t="s">
        <v>102</v>
      </c>
      <c r="E29" s="1" t="s">
        <v>103</v>
      </c>
      <c r="F29" s="1">
        <f t="shared" si="1"/>
        <v>23</v>
      </c>
      <c r="G29" s="1">
        <v>547065</v>
      </c>
      <c r="H29" s="1">
        <v>0</v>
      </c>
      <c r="I29" s="1">
        <v>0</v>
      </c>
      <c r="J29" s="1">
        <v>0</v>
      </c>
      <c r="K29" s="1">
        <v>0</v>
      </c>
      <c r="L29" s="1">
        <v>6745</v>
      </c>
      <c r="M29" s="1">
        <v>0</v>
      </c>
      <c r="N29" s="1">
        <v>0</v>
      </c>
      <c r="O29" s="1">
        <v>501</v>
      </c>
      <c r="P29" s="2">
        <v>1.1590277777777778</v>
      </c>
      <c r="Q29" s="4">
        <f t="shared" si="0"/>
        <v>27.816666666666666</v>
      </c>
      <c r="R29" s="1">
        <v>0</v>
      </c>
      <c r="S29" s="1">
        <v>0</v>
      </c>
      <c r="T29" s="1">
        <v>35</v>
      </c>
      <c r="U29" s="1">
        <v>7747</v>
      </c>
      <c r="V29" t="s">
        <v>143</v>
      </c>
    </row>
    <row r="30" spans="1:22" x14ac:dyDescent="0.2">
      <c r="A30" s="1">
        <v>28</v>
      </c>
      <c r="B30" s="1" t="s">
        <v>19</v>
      </c>
      <c r="C30" s="1" t="s">
        <v>104</v>
      </c>
      <c r="D30" s="1" t="s">
        <v>105</v>
      </c>
      <c r="E30" s="1" t="s">
        <v>106</v>
      </c>
      <c r="F30" s="1">
        <f t="shared" si="1"/>
        <v>20</v>
      </c>
      <c r="G30" s="1">
        <v>538554</v>
      </c>
      <c r="H30" s="1">
        <v>0</v>
      </c>
      <c r="I30" s="1">
        <v>0</v>
      </c>
      <c r="J30" s="1">
        <v>0</v>
      </c>
      <c r="K30" s="1">
        <v>0</v>
      </c>
      <c r="L30" s="1">
        <v>6753</v>
      </c>
      <c r="M30" s="1">
        <v>0</v>
      </c>
      <c r="N30" s="1">
        <v>0</v>
      </c>
      <c r="O30" s="1">
        <v>478</v>
      </c>
      <c r="P30" s="2">
        <v>1.1020833333333333</v>
      </c>
      <c r="Q30" s="4">
        <f t="shared" si="0"/>
        <v>26.45</v>
      </c>
      <c r="R30" s="1">
        <v>0</v>
      </c>
      <c r="S30" s="1">
        <v>0</v>
      </c>
      <c r="T30" s="1">
        <v>36</v>
      </c>
      <c r="U30" s="1">
        <v>7709</v>
      </c>
      <c r="V30" t="s">
        <v>144</v>
      </c>
    </row>
    <row r="31" spans="1:22" x14ac:dyDescent="0.2">
      <c r="A31" s="1">
        <v>29</v>
      </c>
      <c r="B31" s="1" t="s">
        <v>19</v>
      </c>
      <c r="C31" s="1" t="s">
        <v>107</v>
      </c>
      <c r="D31" s="1" t="s">
        <v>108</v>
      </c>
      <c r="E31" s="1" t="s">
        <v>109</v>
      </c>
      <c r="F31" s="1">
        <f t="shared" si="1"/>
        <v>20</v>
      </c>
      <c r="G31" s="1">
        <v>521667</v>
      </c>
      <c r="H31" s="1">
        <v>0</v>
      </c>
      <c r="I31" s="1">
        <v>0</v>
      </c>
      <c r="J31" s="1">
        <v>0</v>
      </c>
      <c r="K31" s="1">
        <v>0</v>
      </c>
      <c r="L31" s="1">
        <v>6251</v>
      </c>
      <c r="M31" s="1">
        <v>0</v>
      </c>
      <c r="N31" s="1">
        <v>0</v>
      </c>
      <c r="O31" s="1">
        <v>525</v>
      </c>
      <c r="P31" s="2">
        <v>0.59513888888888888</v>
      </c>
      <c r="Q31" s="4">
        <f t="shared" si="0"/>
        <v>14.283333333333333</v>
      </c>
      <c r="R31" s="1">
        <v>0</v>
      </c>
      <c r="S31" s="1">
        <v>0</v>
      </c>
      <c r="T31" s="1">
        <v>36</v>
      </c>
      <c r="U31" s="1">
        <v>7301</v>
      </c>
      <c r="V31" t="s">
        <v>145</v>
      </c>
    </row>
    <row r="32" spans="1:22" x14ac:dyDescent="0.2">
      <c r="A32" s="1">
        <v>30</v>
      </c>
      <c r="B32" s="1" t="s">
        <v>19</v>
      </c>
      <c r="C32" s="1" t="s">
        <v>110</v>
      </c>
      <c r="D32" s="1" t="s">
        <v>111</v>
      </c>
      <c r="E32" s="1" t="s">
        <v>112</v>
      </c>
      <c r="F32" s="1">
        <f t="shared" si="1"/>
        <v>24</v>
      </c>
      <c r="G32" s="1">
        <v>520373</v>
      </c>
      <c r="H32" s="1">
        <v>0</v>
      </c>
      <c r="I32" s="1">
        <v>0</v>
      </c>
      <c r="J32" s="1">
        <v>0</v>
      </c>
      <c r="K32" s="1">
        <v>0</v>
      </c>
      <c r="L32" s="1">
        <v>6540</v>
      </c>
      <c r="M32" s="1">
        <v>0</v>
      </c>
      <c r="N32" s="1">
        <v>0</v>
      </c>
      <c r="O32" s="1">
        <v>538</v>
      </c>
      <c r="P32" s="2">
        <v>1.1597222222222223</v>
      </c>
      <c r="Q32" s="4">
        <f t="shared" si="0"/>
        <v>27.833333333333336</v>
      </c>
      <c r="R32" s="1">
        <v>0</v>
      </c>
      <c r="S32" s="1">
        <v>0</v>
      </c>
      <c r="T32" s="1">
        <v>40</v>
      </c>
      <c r="U32" s="1">
        <v>7616</v>
      </c>
      <c r="V32" t="s">
        <v>146</v>
      </c>
    </row>
    <row r="33" spans="1:22" x14ac:dyDescent="0.2">
      <c r="A33" s="1">
        <v>31</v>
      </c>
      <c r="B33" s="1" t="s">
        <v>19</v>
      </c>
      <c r="C33" s="1" t="s">
        <v>113</v>
      </c>
      <c r="D33" s="1" t="s">
        <v>114</v>
      </c>
      <c r="E33" s="1" t="s">
        <v>115</v>
      </c>
      <c r="F33" s="1">
        <f t="shared" si="1"/>
        <v>26</v>
      </c>
      <c r="G33" s="1">
        <v>546104</v>
      </c>
      <c r="H33" s="1">
        <v>0</v>
      </c>
      <c r="I33" s="1">
        <v>0</v>
      </c>
      <c r="J33" s="1">
        <v>0</v>
      </c>
      <c r="K33" s="1">
        <v>0</v>
      </c>
      <c r="L33" s="1">
        <v>8717</v>
      </c>
      <c r="M33" s="1">
        <v>0</v>
      </c>
      <c r="N33" s="1">
        <v>0</v>
      </c>
      <c r="O33" s="1">
        <v>2691</v>
      </c>
      <c r="P33" s="2">
        <v>1.4486111111111111</v>
      </c>
      <c r="Q33" s="4">
        <f t="shared" si="0"/>
        <v>34.766666666666666</v>
      </c>
      <c r="R33" s="1">
        <v>0</v>
      </c>
      <c r="S33" s="1">
        <v>0</v>
      </c>
      <c r="T33" s="1">
        <v>39</v>
      </c>
      <c r="U33" s="1">
        <v>14099</v>
      </c>
      <c r="V33" t="s">
        <v>125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statistics 2017-01.csv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cp:lastModifiedBy>
  <dcterms:modified xsi:type="dcterms:W3CDTF">2022-06-30T17:34:53Z</dcterms:modified>
</cp:coreProperties>
</file>