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15015" windowHeight="7365" tabRatio="674" firstSheet="1" activeTab="7"/>
  </bookViews>
  <sheets>
    <sheet name="2023" sheetId="1" r:id="rId1"/>
    <sheet name="errados - 2023" sheetId="2" r:id="rId2"/>
    <sheet name="APH" sheetId="3" r:id="rId3"/>
    <sheet name="ATT" sheetId="4" r:id="rId4"/>
    <sheet name="Incêndio urbano" sheetId="5" r:id="rId5"/>
    <sheet name="Incêndio florestal" sheetId="6" r:id="rId6"/>
    <sheet name="Salvamento" sheetId="7" r:id="rId7"/>
    <sheet name="Anuário" sheetId="8" r:id="rId8"/>
  </sheets>
  <definedNames>
    <definedName name="_xlnm._FilterDatabase" localSheetId="0">'2023'!$B$1:$G$6301</definedName>
    <definedName name="_xlnm.Print_Titles" localSheetId="0">'2023'!$1:$1</definedName>
  </definedNames>
  <calcPr calcId="124519"/>
</workbook>
</file>

<file path=xl/calcChain.xml><?xml version="1.0" encoding="utf-8"?>
<calcChain xmlns="http://schemas.openxmlformats.org/spreadsheetml/2006/main">
  <c r="C4" i="7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C21"/>
  <c r="D21"/>
  <c r="E21"/>
  <c r="F21"/>
  <c r="G21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28"/>
  <c r="D28"/>
  <c r="E28"/>
  <c r="F28"/>
  <c r="G28"/>
  <c r="C29"/>
  <c r="D29"/>
  <c r="E29"/>
  <c r="F29"/>
  <c r="G29"/>
  <c r="C30"/>
  <c r="D30"/>
  <c r="E30"/>
  <c r="F30"/>
  <c r="G30"/>
  <c r="C31"/>
  <c r="D31"/>
  <c r="E31"/>
  <c r="F31"/>
  <c r="G31"/>
  <c r="C32"/>
  <c r="D32"/>
  <c r="E32"/>
  <c r="F32"/>
  <c r="G32"/>
  <c r="C33"/>
  <c r="D33"/>
  <c r="E33"/>
  <c r="F33"/>
  <c r="G33"/>
  <c r="C34"/>
  <c r="D34"/>
  <c r="E34"/>
  <c r="F34"/>
  <c r="G34"/>
  <c r="C35"/>
  <c r="D35"/>
  <c r="E35"/>
  <c r="F35"/>
  <c r="G35"/>
  <c r="C36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E41"/>
  <c r="F41"/>
  <c r="G41"/>
  <c r="C42"/>
  <c r="D42"/>
  <c r="E42"/>
  <c r="F42"/>
  <c r="G42"/>
  <c r="C43"/>
  <c r="D43"/>
  <c r="E43"/>
  <c r="F43"/>
  <c r="G43"/>
  <c r="C44"/>
  <c r="D44"/>
  <c r="E44"/>
  <c r="F44"/>
  <c r="G44"/>
  <c r="C45"/>
  <c r="D45"/>
  <c r="E45"/>
  <c r="F45"/>
  <c r="G45"/>
  <c r="C46"/>
  <c r="D46"/>
  <c r="E46"/>
  <c r="F46"/>
  <c r="G46"/>
  <c r="C47"/>
  <c r="D47"/>
  <c r="E47"/>
  <c r="F47"/>
  <c r="G47"/>
  <c r="C48"/>
  <c r="D48"/>
  <c r="E48"/>
  <c r="F48"/>
  <c r="G48"/>
  <c r="C49"/>
  <c r="D49"/>
  <c r="E49"/>
  <c r="F49"/>
  <c r="G49"/>
  <c r="C50"/>
  <c r="D50"/>
  <c r="E50"/>
  <c r="F50"/>
  <c r="G50"/>
  <c r="C51"/>
  <c r="D51"/>
  <c r="E51"/>
  <c r="F51"/>
  <c r="G51"/>
  <c r="C52"/>
  <c r="D52"/>
  <c r="E52"/>
  <c r="F52"/>
  <c r="G52"/>
  <c r="C53"/>
  <c r="D53"/>
  <c r="E53"/>
  <c r="F53"/>
  <c r="G53"/>
  <c r="C54"/>
  <c r="D54"/>
  <c r="E54"/>
  <c r="F54"/>
  <c r="G54"/>
  <c r="C55"/>
  <c r="D55"/>
  <c r="E55"/>
  <c r="F55"/>
  <c r="G55"/>
  <c r="C56"/>
  <c r="D56"/>
  <c r="E56"/>
  <c r="F56"/>
  <c r="G56"/>
  <c r="C57"/>
  <c r="D57"/>
  <c r="E57"/>
  <c r="F57"/>
  <c r="G57"/>
  <c r="C58"/>
  <c r="D58"/>
  <c r="E58"/>
  <c r="F58"/>
  <c r="G58"/>
  <c r="C59"/>
  <c r="D59"/>
  <c r="E59"/>
  <c r="F59"/>
  <c r="G59"/>
  <c r="C60"/>
  <c r="D60"/>
  <c r="E60"/>
  <c r="F60"/>
  <c r="G60"/>
  <c r="C61"/>
  <c r="D61"/>
  <c r="E61"/>
  <c r="F61"/>
  <c r="G61"/>
  <c r="C62"/>
  <c r="D62"/>
  <c r="E62"/>
  <c r="F62"/>
  <c r="G62"/>
  <c r="C63"/>
  <c r="D63"/>
  <c r="E63"/>
  <c r="F63"/>
  <c r="G63"/>
  <c r="C64"/>
  <c r="D64"/>
  <c r="E64"/>
  <c r="F64"/>
  <c r="G64"/>
  <c r="C65"/>
  <c r="D65"/>
  <c r="E65"/>
  <c r="F65"/>
  <c r="G65"/>
  <c r="C66"/>
  <c r="D66"/>
  <c r="E66"/>
  <c r="F66"/>
  <c r="G66"/>
  <c r="C67"/>
  <c r="D67"/>
  <c r="E67"/>
  <c r="F67"/>
  <c r="G67"/>
  <c r="C68"/>
  <c r="D68"/>
  <c r="E68"/>
  <c r="F68"/>
  <c r="G68"/>
  <c r="C69"/>
  <c r="D69"/>
  <c r="E69"/>
  <c r="F69"/>
  <c r="G69"/>
  <c r="C70"/>
  <c r="D70"/>
  <c r="E70"/>
  <c r="F70"/>
  <c r="G70"/>
  <c r="C71"/>
  <c r="D71"/>
  <c r="E71"/>
  <c r="F71"/>
  <c r="G71"/>
  <c r="C72"/>
  <c r="D72"/>
  <c r="E72"/>
  <c r="F72"/>
  <c r="G72"/>
  <c r="C73"/>
  <c r="D73"/>
  <c r="E73"/>
  <c r="F73"/>
  <c r="G73"/>
  <c r="C74"/>
  <c r="D74"/>
  <c r="E74"/>
  <c r="F74"/>
  <c r="G74"/>
  <c r="C75"/>
  <c r="D75"/>
  <c r="E75"/>
  <c r="F75"/>
  <c r="G75"/>
  <c r="C76"/>
  <c r="D76"/>
  <c r="E76"/>
  <c r="F76"/>
  <c r="G76"/>
  <c r="C77"/>
  <c r="D77"/>
  <c r="E77"/>
  <c r="F77"/>
  <c r="G77"/>
  <c r="C78"/>
  <c r="D78"/>
  <c r="E78"/>
  <c r="F78"/>
  <c r="G78"/>
  <c r="C79"/>
  <c r="D79"/>
  <c r="E79"/>
  <c r="F79"/>
  <c r="G79"/>
  <c r="C80"/>
  <c r="D80"/>
  <c r="E80"/>
  <c r="F80"/>
  <c r="G80"/>
  <c r="C81"/>
  <c r="D81"/>
  <c r="E81"/>
  <c r="F81"/>
  <c r="G81"/>
  <c r="C82"/>
  <c r="D82"/>
  <c r="E82"/>
  <c r="F82"/>
  <c r="G82"/>
  <c r="C83"/>
  <c r="D83"/>
  <c r="E83"/>
  <c r="F83"/>
  <c r="G83"/>
  <c r="C84"/>
  <c r="D84"/>
  <c r="E84"/>
  <c r="F84"/>
  <c r="G84"/>
  <c r="C85"/>
  <c r="D85"/>
  <c r="E85"/>
  <c r="F85"/>
  <c r="G85"/>
  <c r="C86"/>
  <c r="D86"/>
  <c r="E86"/>
  <c r="F86"/>
  <c r="G86"/>
  <c r="C87"/>
  <c r="D87"/>
  <c r="E87"/>
  <c r="F87"/>
  <c r="G87"/>
  <c r="C88"/>
  <c r="D88"/>
  <c r="E88"/>
  <c r="F88"/>
  <c r="G88"/>
  <c r="C89"/>
  <c r="D89"/>
  <c r="E89"/>
  <c r="F89"/>
  <c r="G89"/>
  <c r="C90"/>
  <c r="D90"/>
  <c r="E90"/>
  <c r="F90"/>
  <c r="G90"/>
  <c r="C91"/>
  <c r="D91"/>
  <c r="E91"/>
  <c r="F91"/>
  <c r="G91"/>
  <c r="C92"/>
  <c r="D92"/>
  <c r="E92"/>
  <c r="F92"/>
  <c r="G92"/>
  <c r="C93"/>
  <c r="D93"/>
  <c r="E93"/>
  <c r="F93"/>
  <c r="G93"/>
  <c r="C94"/>
  <c r="D94"/>
  <c r="E94"/>
  <c r="F94"/>
  <c r="G94"/>
  <c r="G3"/>
  <c r="G2"/>
  <c r="F3"/>
  <c r="F2"/>
  <c r="E3"/>
  <c r="E2"/>
  <c r="D3"/>
  <c r="D2"/>
  <c r="C3"/>
  <c r="C2"/>
  <c r="C4" i="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3"/>
  <c r="C2"/>
  <c r="C4" i="5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3"/>
  <c r="E3" s="1"/>
  <c r="E3" i="8" s="1"/>
  <c r="D3" i="5"/>
  <c r="D2"/>
  <c r="C2"/>
  <c r="C2" i="8"/>
  <c r="D2"/>
  <c r="D95" s="1"/>
  <c r="F2"/>
  <c r="C4"/>
  <c r="D4"/>
  <c r="F4"/>
  <c r="C5"/>
  <c r="D5"/>
  <c r="F5"/>
  <c r="C6"/>
  <c r="D6"/>
  <c r="F6"/>
  <c r="C7"/>
  <c r="D7"/>
  <c r="F7"/>
  <c r="C8"/>
  <c r="D8"/>
  <c r="F8"/>
  <c r="C9"/>
  <c r="D9"/>
  <c r="F9"/>
  <c r="C10"/>
  <c r="D10"/>
  <c r="F10"/>
  <c r="C11"/>
  <c r="D11"/>
  <c r="F11"/>
  <c r="C12"/>
  <c r="D12"/>
  <c r="F12"/>
  <c r="C13"/>
  <c r="D13"/>
  <c r="F13"/>
  <c r="C14"/>
  <c r="D14"/>
  <c r="F14"/>
  <c r="C15"/>
  <c r="D15"/>
  <c r="F15"/>
  <c r="C16"/>
  <c r="D16"/>
  <c r="F16"/>
  <c r="C17"/>
  <c r="D17"/>
  <c r="F17"/>
  <c r="C18"/>
  <c r="D18"/>
  <c r="F18"/>
  <c r="C19"/>
  <c r="D19"/>
  <c r="F19"/>
  <c r="C20"/>
  <c r="D20"/>
  <c r="F20"/>
  <c r="C21"/>
  <c r="D21"/>
  <c r="F21"/>
  <c r="C22"/>
  <c r="D22"/>
  <c r="F22"/>
  <c r="C23"/>
  <c r="D23"/>
  <c r="F23"/>
  <c r="C24"/>
  <c r="D24"/>
  <c r="F24"/>
  <c r="C25"/>
  <c r="D25"/>
  <c r="F25"/>
  <c r="C26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F39"/>
  <c r="C40"/>
  <c r="D40"/>
  <c r="F40"/>
  <c r="C41"/>
  <c r="D41"/>
  <c r="F41"/>
  <c r="C42"/>
  <c r="D42"/>
  <c r="F42"/>
  <c r="C43"/>
  <c r="D43"/>
  <c r="F43"/>
  <c r="C44"/>
  <c r="D44"/>
  <c r="F44"/>
  <c r="C45"/>
  <c r="D45"/>
  <c r="F45"/>
  <c r="C46"/>
  <c r="D46"/>
  <c r="F46"/>
  <c r="C47"/>
  <c r="D47"/>
  <c r="F47"/>
  <c r="C48"/>
  <c r="D48"/>
  <c r="F48"/>
  <c r="C49"/>
  <c r="D49"/>
  <c r="F49"/>
  <c r="C50"/>
  <c r="D50"/>
  <c r="F50"/>
  <c r="C51"/>
  <c r="D51"/>
  <c r="F51"/>
  <c r="C52"/>
  <c r="D52"/>
  <c r="F52"/>
  <c r="C53"/>
  <c r="D53"/>
  <c r="F53"/>
  <c r="C54"/>
  <c r="D54"/>
  <c r="F54"/>
  <c r="C55"/>
  <c r="D55"/>
  <c r="F55"/>
  <c r="C56"/>
  <c r="D56"/>
  <c r="F56"/>
  <c r="C57"/>
  <c r="D57"/>
  <c r="F57"/>
  <c r="C58"/>
  <c r="D58"/>
  <c r="F58"/>
  <c r="C59"/>
  <c r="D59"/>
  <c r="F59"/>
  <c r="C60"/>
  <c r="D60"/>
  <c r="F60"/>
  <c r="C61"/>
  <c r="D61"/>
  <c r="F61"/>
  <c r="C62"/>
  <c r="D62"/>
  <c r="F62"/>
  <c r="C63"/>
  <c r="D63"/>
  <c r="F63"/>
  <c r="C64"/>
  <c r="D64"/>
  <c r="F64"/>
  <c r="C65"/>
  <c r="D65"/>
  <c r="F65"/>
  <c r="C66"/>
  <c r="D66"/>
  <c r="F66"/>
  <c r="C67"/>
  <c r="D67"/>
  <c r="F67"/>
  <c r="C68"/>
  <c r="D68"/>
  <c r="F68"/>
  <c r="G68"/>
  <c r="C69"/>
  <c r="D69"/>
  <c r="F69"/>
  <c r="C70"/>
  <c r="D70"/>
  <c r="F70"/>
  <c r="C71"/>
  <c r="D71"/>
  <c r="F71"/>
  <c r="C72"/>
  <c r="D72"/>
  <c r="F72"/>
  <c r="G72"/>
  <c r="C73"/>
  <c r="D73"/>
  <c r="F73"/>
  <c r="C74"/>
  <c r="D74"/>
  <c r="F74"/>
  <c r="C75"/>
  <c r="D75"/>
  <c r="F75"/>
  <c r="C76"/>
  <c r="D76"/>
  <c r="F76"/>
  <c r="G76"/>
  <c r="C77"/>
  <c r="D77"/>
  <c r="F77"/>
  <c r="C78"/>
  <c r="D78"/>
  <c r="F78"/>
  <c r="C79"/>
  <c r="D79"/>
  <c r="F79"/>
  <c r="C80"/>
  <c r="D80"/>
  <c r="F80"/>
  <c r="G80"/>
  <c r="C81"/>
  <c r="D81"/>
  <c r="F81"/>
  <c r="C82"/>
  <c r="D82"/>
  <c r="F82"/>
  <c r="C83"/>
  <c r="D83"/>
  <c r="F83"/>
  <c r="G83"/>
  <c r="C84"/>
  <c r="D84"/>
  <c r="F84"/>
  <c r="G84"/>
  <c r="C85"/>
  <c r="D85"/>
  <c r="F85"/>
  <c r="C86"/>
  <c r="D86"/>
  <c r="F86"/>
  <c r="G86"/>
  <c r="C87"/>
  <c r="D87"/>
  <c r="F87"/>
  <c r="G87"/>
  <c r="C88"/>
  <c r="D88"/>
  <c r="F88"/>
  <c r="G88"/>
  <c r="C89"/>
  <c r="D89"/>
  <c r="F89"/>
  <c r="C90"/>
  <c r="D90"/>
  <c r="F90"/>
  <c r="G90"/>
  <c r="C91"/>
  <c r="D91"/>
  <c r="F91"/>
  <c r="G91"/>
  <c r="C92"/>
  <c r="D92"/>
  <c r="F92"/>
  <c r="G92"/>
  <c r="C93"/>
  <c r="D93"/>
  <c r="F93"/>
  <c r="C94"/>
  <c r="D94"/>
  <c r="F94"/>
  <c r="G94"/>
  <c r="C3"/>
  <c r="D3"/>
  <c r="F3"/>
  <c r="C4" i="4"/>
  <c r="D4"/>
  <c r="E4"/>
  <c r="F4"/>
  <c r="G4"/>
  <c r="H4"/>
  <c r="C5"/>
  <c r="D5"/>
  <c r="E5"/>
  <c r="F5"/>
  <c r="G5"/>
  <c r="H5"/>
  <c r="C6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C19"/>
  <c r="D19"/>
  <c r="E19"/>
  <c r="F19"/>
  <c r="G19"/>
  <c r="H19"/>
  <c r="C20"/>
  <c r="D20"/>
  <c r="E20"/>
  <c r="F20"/>
  <c r="G20"/>
  <c r="H20"/>
  <c r="C21"/>
  <c r="D21"/>
  <c r="E21"/>
  <c r="F21"/>
  <c r="G21"/>
  <c r="H21"/>
  <c r="C22"/>
  <c r="D22"/>
  <c r="E22"/>
  <c r="F22"/>
  <c r="G22"/>
  <c r="H22"/>
  <c r="C23"/>
  <c r="D23"/>
  <c r="E23"/>
  <c r="F23"/>
  <c r="G23"/>
  <c r="H23"/>
  <c r="C24"/>
  <c r="D24"/>
  <c r="E24"/>
  <c r="F24"/>
  <c r="G24"/>
  <c r="H24"/>
  <c r="C25"/>
  <c r="D25"/>
  <c r="E25"/>
  <c r="F25"/>
  <c r="G25"/>
  <c r="H25"/>
  <c r="C26"/>
  <c r="D26"/>
  <c r="E26"/>
  <c r="F26"/>
  <c r="G26"/>
  <c r="H26"/>
  <c r="C27"/>
  <c r="D27"/>
  <c r="E27"/>
  <c r="F27"/>
  <c r="G27"/>
  <c r="H27"/>
  <c r="C28"/>
  <c r="D28"/>
  <c r="E28"/>
  <c r="F28"/>
  <c r="G28"/>
  <c r="H28"/>
  <c r="C29"/>
  <c r="D29"/>
  <c r="E29"/>
  <c r="F29"/>
  <c r="G29"/>
  <c r="H29"/>
  <c r="C30"/>
  <c r="D30"/>
  <c r="E30"/>
  <c r="F30"/>
  <c r="G30"/>
  <c r="H30"/>
  <c r="C31"/>
  <c r="D31"/>
  <c r="E31"/>
  <c r="F31"/>
  <c r="G31"/>
  <c r="H31"/>
  <c r="C32"/>
  <c r="D32"/>
  <c r="E32"/>
  <c r="F32"/>
  <c r="G32"/>
  <c r="H32"/>
  <c r="C33"/>
  <c r="D33"/>
  <c r="E33"/>
  <c r="F33"/>
  <c r="G33"/>
  <c r="H33"/>
  <c r="C34"/>
  <c r="D34"/>
  <c r="E34"/>
  <c r="F34"/>
  <c r="G34"/>
  <c r="H34"/>
  <c r="C35"/>
  <c r="D35"/>
  <c r="E35"/>
  <c r="F35"/>
  <c r="G35"/>
  <c r="H35"/>
  <c r="C36"/>
  <c r="D36"/>
  <c r="E36"/>
  <c r="F36"/>
  <c r="G36"/>
  <c r="H36"/>
  <c r="C37"/>
  <c r="D37"/>
  <c r="E37"/>
  <c r="F37"/>
  <c r="G37"/>
  <c r="H37"/>
  <c r="C38"/>
  <c r="D38"/>
  <c r="E38"/>
  <c r="F38"/>
  <c r="G38"/>
  <c r="H38"/>
  <c r="C39"/>
  <c r="D39"/>
  <c r="E39"/>
  <c r="F39"/>
  <c r="G39"/>
  <c r="H39"/>
  <c r="C40"/>
  <c r="D40"/>
  <c r="E40"/>
  <c r="F40"/>
  <c r="G40"/>
  <c r="H40"/>
  <c r="C41"/>
  <c r="D41"/>
  <c r="E41"/>
  <c r="F41"/>
  <c r="G41"/>
  <c r="H41"/>
  <c r="C42"/>
  <c r="D42"/>
  <c r="E42"/>
  <c r="F42"/>
  <c r="G42"/>
  <c r="H42"/>
  <c r="C43"/>
  <c r="D43"/>
  <c r="E43"/>
  <c r="F43"/>
  <c r="G43"/>
  <c r="H43"/>
  <c r="C44"/>
  <c r="D44"/>
  <c r="E44"/>
  <c r="F44"/>
  <c r="G44"/>
  <c r="H44"/>
  <c r="C45"/>
  <c r="D45"/>
  <c r="E45"/>
  <c r="F45"/>
  <c r="G45"/>
  <c r="H45"/>
  <c r="C46"/>
  <c r="D46"/>
  <c r="E46"/>
  <c r="F46"/>
  <c r="G46"/>
  <c r="H46"/>
  <c r="C47"/>
  <c r="D47"/>
  <c r="E47"/>
  <c r="F47"/>
  <c r="G47"/>
  <c r="H47"/>
  <c r="C48"/>
  <c r="D48"/>
  <c r="E48"/>
  <c r="F48"/>
  <c r="G48"/>
  <c r="H48"/>
  <c r="C49"/>
  <c r="D49"/>
  <c r="E49"/>
  <c r="F49"/>
  <c r="G49"/>
  <c r="H49"/>
  <c r="C50"/>
  <c r="D50"/>
  <c r="E50"/>
  <c r="F50"/>
  <c r="G50"/>
  <c r="H50"/>
  <c r="C51"/>
  <c r="D51"/>
  <c r="E51"/>
  <c r="F51"/>
  <c r="G51"/>
  <c r="H51"/>
  <c r="C52"/>
  <c r="D52"/>
  <c r="E52"/>
  <c r="F52"/>
  <c r="G52"/>
  <c r="H52"/>
  <c r="C53"/>
  <c r="D53"/>
  <c r="E53"/>
  <c r="F53"/>
  <c r="G53"/>
  <c r="H53"/>
  <c r="C54"/>
  <c r="D54"/>
  <c r="E54"/>
  <c r="F54"/>
  <c r="G54"/>
  <c r="H54"/>
  <c r="C55"/>
  <c r="D55"/>
  <c r="E55"/>
  <c r="F55"/>
  <c r="G55"/>
  <c r="H55"/>
  <c r="C56"/>
  <c r="D56"/>
  <c r="E56"/>
  <c r="F56"/>
  <c r="G56"/>
  <c r="H56"/>
  <c r="C57"/>
  <c r="D57"/>
  <c r="E57"/>
  <c r="F57"/>
  <c r="G57"/>
  <c r="H57"/>
  <c r="C58"/>
  <c r="D58"/>
  <c r="E58"/>
  <c r="F58"/>
  <c r="G58"/>
  <c r="H58"/>
  <c r="C59"/>
  <c r="D59"/>
  <c r="E59"/>
  <c r="F59"/>
  <c r="G59"/>
  <c r="H59"/>
  <c r="C60"/>
  <c r="D60"/>
  <c r="E60"/>
  <c r="F60"/>
  <c r="G60"/>
  <c r="H60"/>
  <c r="C61"/>
  <c r="D61"/>
  <c r="E61"/>
  <c r="F61"/>
  <c r="G61"/>
  <c r="H61"/>
  <c r="C62"/>
  <c r="D62"/>
  <c r="E62"/>
  <c r="F62"/>
  <c r="G62"/>
  <c r="H62"/>
  <c r="C63"/>
  <c r="D63"/>
  <c r="E63"/>
  <c r="F63"/>
  <c r="G63"/>
  <c r="H63"/>
  <c r="C64"/>
  <c r="D64"/>
  <c r="E64"/>
  <c r="F64"/>
  <c r="G64"/>
  <c r="H64"/>
  <c r="C65"/>
  <c r="D65"/>
  <c r="E65"/>
  <c r="F65"/>
  <c r="G65"/>
  <c r="H65"/>
  <c r="C66"/>
  <c r="D66"/>
  <c r="E66"/>
  <c r="F66"/>
  <c r="G66"/>
  <c r="H66"/>
  <c r="C67"/>
  <c r="D67"/>
  <c r="E67"/>
  <c r="F67"/>
  <c r="G67"/>
  <c r="H67"/>
  <c r="C68"/>
  <c r="D68"/>
  <c r="E68"/>
  <c r="F68"/>
  <c r="G68"/>
  <c r="H68"/>
  <c r="C69"/>
  <c r="D69"/>
  <c r="E69"/>
  <c r="F69"/>
  <c r="G69"/>
  <c r="H69"/>
  <c r="C70"/>
  <c r="D70"/>
  <c r="E70"/>
  <c r="F70"/>
  <c r="G70"/>
  <c r="H70"/>
  <c r="C71"/>
  <c r="D71"/>
  <c r="E71"/>
  <c r="F71"/>
  <c r="G71"/>
  <c r="H71"/>
  <c r="C72"/>
  <c r="D72"/>
  <c r="E72"/>
  <c r="F72"/>
  <c r="G72"/>
  <c r="H72"/>
  <c r="C73"/>
  <c r="D73"/>
  <c r="E73"/>
  <c r="F73"/>
  <c r="G73"/>
  <c r="H73"/>
  <c r="C74"/>
  <c r="D74"/>
  <c r="E74"/>
  <c r="F74"/>
  <c r="G74"/>
  <c r="H74"/>
  <c r="C75"/>
  <c r="D75"/>
  <c r="E75"/>
  <c r="F75"/>
  <c r="G75"/>
  <c r="H75"/>
  <c r="C76"/>
  <c r="D76"/>
  <c r="E76"/>
  <c r="F76"/>
  <c r="G76"/>
  <c r="H76"/>
  <c r="C77"/>
  <c r="D77"/>
  <c r="E77"/>
  <c r="F77"/>
  <c r="G77"/>
  <c r="H77"/>
  <c r="C78"/>
  <c r="D78"/>
  <c r="E78"/>
  <c r="F78"/>
  <c r="G78"/>
  <c r="H78"/>
  <c r="C79"/>
  <c r="D79"/>
  <c r="E79"/>
  <c r="F79"/>
  <c r="G79"/>
  <c r="H79"/>
  <c r="C80"/>
  <c r="D80"/>
  <c r="E80"/>
  <c r="F80"/>
  <c r="G80"/>
  <c r="H80"/>
  <c r="C81"/>
  <c r="D81"/>
  <c r="E81"/>
  <c r="F81"/>
  <c r="G81"/>
  <c r="H81"/>
  <c r="C82"/>
  <c r="D82"/>
  <c r="E82"/>
  <c r="F82"/>
  <c r="G82"/>
  <c r="H82"/>
  <c r="C83"/>
  <c r="D83"/>
  <c r="E83"/>
  <c r="F83"/>
  <c r="G83"/>
  <c r="H83"/>
  <c r="C84"/>
  <c r="D84"/>
  <c r="E84"/>
  <c r="F84"/>
  <c r="G84"/>
  <c r="H84"/>
  <c r="C85"/>
  <c r="D85"/>
  <c r="E85"/>
  <c r="F85"/>
  <c r="G85"/>
  <c r="H85"/>
  <c r="C86"/>
  <c r="D86"/>
  <c r="E86"/>
  <c r="F86"/>
  <c r="G86"/>
  <c r="H86"/>
  <c r="C87"/>
  <c r="D87"/>
  <c r="E87"/>
  <c r="F87"/>
  <c r="G87"/>
  <c r="H87"/>
  <c r="C88"/>
  <c r="D88"/>
  <c r="E88"/>
  <c r="F88"/>
  <c r="G88"/>
  <c r="H88"/>
  <c r="C89"/>
  <c r="D89"/>
  <c r="E89"/>
  <c r="F89"/>
  <c r="G89"/>
  <c r="H89"/>
  <c r="C90"/>
  <c r="D90"/>
  <c r="E90"/>
  <c r="F90"/>
  <c r="G90"/>
  <c r="H90"/>
  <c r="C91"/>
  <c r="D91"/>
  <c r="E91"/>
  <c r="F91"/>
  <c r="G91"/>
  <c r="H91"/>
  <c r="C92"/>
  <c r="D92"/>
  <c r="E92"/>
  <c r="F92"/>
  <c r="G92"/>
  <c r="H92"/>
  <c r="C93"/>
  <c r="D93"/>
  <c r="E93"/>
  <c r="F93"/>
  <c r="G93"/>
  <c r="H93"/>
  <c r="C94"/>
  <c r="D94"/>
  <c r="E94"/>
  <c r="F94"/>
  <c r="G94"/>
  <c r="H94"/>
  <c r="C3"/>
  <c r="D3"/>
  <c r="E3"/>
  <c r="F3"/>
  <c r="G3"/>
  <c r="H3"/>
  <c r="H2"/>
  <c r="G2"/>
  <c r="F2"/>
  <c r="E2"/>
  <c r="D2"/>
  <c r="C2"/>
  <c r="F96" i="8"/>
  <c r="H94" i="7"/>
  <c r="H93"/>
  <c r="G93" i="8" s="1"/>
  <c r="H92" i="7"/>
  <c r="H91"/>
  <c r="H90"/>
  <c r="H89"/>
  <c r="G89" i="8" s="1"/>
  <c r="H88" i="7"/>
  <c r="H87"/>
  <c r="H86"/>
  <c r="H85"/>
  <c r="G85" i="8" s="1"/>
  <c r="H84" i="7"/>
  <c r="H83"/>
  <c r="H82"/>
  <c r="G82" i="8" s="1"/>
  <c r="H81" i="7"/>
  <c r="G81" i="8" s="1"/>
  <c r="H80" i="7"/>
  <c r="H79"/>
  <c r="G79" i="8" s="1"/>
  <c r="H78" i="7"/>
  <c r="G78" i="8" s="1"/>
  <c r="H77" i="7"/>
  <c r="G77" i="8" s="1"/>
  <c r="H76" i="7"/>
  <c r="H75"/>
  <c r="G75" i="8" s="1"/>
  <c r="H74" i="7"/>
  <c r="G74" i="8" s="1"/>
  <c r="H73" i="7"/>
  <c r="G73" i="8" s="1"/>
  <c r="H72" i="7"/>
  <c r="H71"/>
  <c r="G71" i="8" s="1"/>
  <c r="H70" i="7"/>
  <c r="G70" i="8" s="1"/>
  <c r="H69" i="7"/>
  <c r="G69" i="8" s="1"/>
  <c r="H68" i="7"/>
  <c r="H67"/>
  <c r="G67" i="8" s="1"/>
  <c r="H66" i="7"/>
  <c r="G66" i="8" s="1"/>
  <c r="H65" i="7"/>
  <c r="G65" i="8" s="1"/>
  <c r="H64" i="7"/>
  <c r="G64" i="8" s="1"/>
  <c r="H63" i="7"/>
  <c r="G63" i="8" s="1"/>
  <c r="H62" i="7"/>
  <c r="G62" i="8" s="1"/>
  <c r="H61" i="7"/>
  <c r="G61" i="8" s="1"/>
  <c r="H60" i="7"/>
  <c r="G60" i="8" s="1"/>
  <c r="H59" i="7"/>
  <c r="G59" i="8" s="1"/>
  <c r="H58" i="7"/>
  <c r="G58" i="8" s="1"/>
  <c r="H57" i="7"/>
  <c r="G57" i="8" s="1"/>
  <c r="H56" i="7"/>
  <c r="G56" i="8" s="1"/>
  <c r="H55" i="7"/>
  <c r="G55" i="8" s="1"/>
  <c r="H54" i="7"/>
  <c r="G54" i="8" s="1"/>
  <c r="H53" i="7"/>
  <c r="G53" i="8" s="1"/>
  <c r="H52" i="7"/>
  <c r="G52" i="8" s="1"/>
  <c r="H51" i="7"/>
  <c r="G51" i="8" s="1"/>
  <c r="H50" i="7"/>
  <c r="G50" i="8" s="1"/>
  <c r="H49" i="7"/>
  <c r="G49" i="8" s="1"/>
  <c r="H48" i="7"/>
  <c r="G48" i="8" s="1"/>
  <c r="H47" i="7"/>
  <c r="G47" i="8" s="1"/>
  <c r="H46" i="7"/>
  <c r="G46" i="8" s="1"/>
  <c r="H45" i="7"/>
  <c r="G45" i="8" s="1"/>
  <c r="H44" i="7"/>
  <c r="G44" i="8" s="1"/>
  <c r="H43" i="7"/>
  <c r="G43" i="8" s="1"/>
  <c r="H42" i="7"/>
  <c r="G42" i="8" s="1"/>
  <c r="H41" i="7"/>
  <c r="G41" i="8" s="1"/>
  <c r="H40" i="7"/>
  <c r="G40" i="8" s="1"/>
  <c r="H39" i="7"/>
  <c r="G39" i="8" s="1"/>
  <c r="H38" i="7"/>
  <c r="G38" i="8" s="1"/>
  <c r="H37" i="7"/>
  <c r="G37" i="8" s="1"/>
  <c r="H36" i="7"/>
  <c r="G36" i="8" s="1"/>
  <c r="H35" i="7"/>
  <c r="G35" i="8" s="1"/>
  <c r="H34" i="7"/>
  <c r="G34" i="8" s="1"/>
  <c r="H33" i="7"/>
  <c r="G33" i="8" s="1"/>
  <c r="H32" i="7"/>
  <c r="G32" i="8" s="1"/>
  <c r="H31" i="7"/>
  <c r="G31" i="8" s="1"/>
  <c r="H30" i="7"/>
  <c r="G30" i="8" s="1"/>
  <c r="H29" i="7"/>
  <c r="G29" i="8" s="1"/>
  <c r="H28" i="7"/>
  <c r="G28" i="8" s="1"/>
  <c r="H27" i="7"/>
  <c r="G27" i="8" s="1"/>
  <c r="H26" i="7"/>
  <c r="G26" i="8" s="1"/>
  <c r="H25" i="7"/>
  <c r="G25" i="8" s="1"/>
  <c r="H24" i="7"/>
  <c r="G24" i="8" s="1"/>
  <c r="H23" i="7"/>
  <c r="G23" i="8" s="1"/>
  <c r="H22" i="7"/>
  <c r="G22" i="8" s="1"/>
  <c r="H21" i="7"/>
  <c r="G21" i="8" s="1"/>
  <c r="H20" i="7"/>
  <c r="G20" i="8" s="1"/>
  <c r="H19" i="7"/>
  <c r="G19" i="8" s="1"/>
  <c r="H18" i="7"/>
  <c r="G18" i="8" s="1"/>
  <c r="H17" i="7"/>
  <c r="G17" i="8" s="1"/>
  <c r="H16" i="7"/>
  <c r="G16" i="8" s="1"/>
  <c r="H15" i="7"/>
  <c r="G15" i="8" s="1"/>
  <c r="H14" i="7"/>
  <c r="G14" i="8" s="1"/>
  <c r="H13" i="7"/>
  <c r="G13" i="8" s="1"/>
  <c r="H12" i="7"/>
  <c r="G12" i="8" s="1"/>
  <c r="H11" i="7"/>
  <c r="G11" i="8" s="1"/>
  <c r="H10" i="7"/>
  <c r="G10" i="8" s="1"/>
  <c r="H9" i="7"/>
  <c r="G9" i="8" s="1"/>
  <c r="H8" i="7"/>
  <c r="G8" i="8" s="1"/>
  <c r="H7" i="7"/>
  <c r="G7" i="8" s="1"/>
  <c r="H6" i="7"/>
  <c r="G6" i="8" s="1"/>
  <c r="H5" i="7"/>
  <c r="G5" i="8" s="1"/>
  <c r="H4" i="7"/>
  <c r="G4" i="8" s="1"/>
  <c r="G96" i="7"/>
  <c r="F96"/>
  <c r="E96"/>
  <c r="H3"/>
  <c r="G3" i="8" s="1"/>
  <c r="C96" i="7"/>
  <c r="G95"/>
  <c r="F95"/>
  <c r="E95"/>
  <c r="D95"/>
  <c r="C95"/>
  <c r="C96" i="6"/>
  <c r="C95"/>
  <c r="E94" i="5"/>
  <c r="E94" i="8" s="1"/>
  <c r="H94" s="1"/>
  <c r="E93" i="5"/>
  <c r="E93" i="8" s="1"/>
  <c r="E92" i="5"/>
  <c r="E92" i="8" s="1"/>
  <c r="H92" s="1"/>
  <c r="E91" i="5"/>
  <c r="E91" i="8" s="1"/>
  <c r="E90" i="5"/>
  <c r="E90" i="8" s="1"/>
  <c r="H90" s="1"/>
  <c r="E89" i="5"/>
  <c r="E89" i="8" s="1"/>
  <c r="E88" i="5"/>
  <c r="E88" i="8" s="1"/>
  <c r="H88" s="1"/>
  <c r="E87" i="5"/>
  <c r="E87" i="8" s="1"/>
  <c r="H87" s="1"/>
  <c r="E86" i="5"/>
  <c r="E86" i="8" s="1"/>
  <c r="H86" s="1"/>
  <c r="E85" i="5"/>
  <c r="E85" i="8" s="1"/>
  <c r="E84" i="5"/>
  <c r="E84" i="8" s="1"/>
  <c r="H84" s="1"/>
  <c r="E83" i="5"/>
  <c r="E83" i="8" s="1"/>
  <c r="H83" s="1"/>
  <c r="E82" i="5"/>
  <c r="E82" i="8" s="1"/>
  <c r="E81" i="5"/>
  <c r="E81" i="8" s="1"/>
  <c r="E80" i="5"/>
  <c r="E80" i="8" s="1"/>
  <c r="H80" s="1"/>
  <c r="E79" i="5"/>
  <c r="E79" i="8" s="1"/>
  <c r="E78" i="5"/>
  <c r="E78" i="8" s="1"/>
  <c r="E77" i="5"/>
  <c r="E77" i="8" s="1"/>
  <c r="E76" i="5"/>
  <c r="E76" i="8" s="1"/>
  <c r="H76" s="1"/>
  <c r="E75" i="5"/>
  <c r="E75" i="8" s="1"/>
  <c r="E74" i="5"/>
  <c r="E74" i="8" s="1"/>
  <c r="E73" i="5"/>
  <c r="E73" i="8" s="1"/>
  <c r="E72" i="5"/>
  <c r="E72" i="8" s="1"/>
  <c r="H72" s="1"/>
  <c r="E71" i="5"/>
  <c r="E71" i="8" s="1"/>
  <c r="E70" i="5"/>
  <c r="E70" i="8" s="1"/>
  <c r="E69" i="5"/>
  <c r="E69" i="8" s="1"/>
  <c r="E68" i="5"/>
  <c r="E68" i="8" s="1"/>
  <c r="H68" s="1"/>
  <c r="E67" i="5"/>
  <c r="E67" i="8" s="1"/>
  <c r="E66" i="5"/>
  <c r="E66" i="8" s="1"/>
  <c r="E65" i="5"/>
  <c r="E65" i="8" s="1"/>
  <c r="E64" i="5"/>
  <c r="E64" i="8" s="1"/>
  <c r="E63" i="5"/>
  <c r="E63" i="8" s="1"/>
  <c r="E62" i="5"/>
  <c r="E62" i="8" s="1"/>
  <c r="E61" i="5"/>
  <c r="E61" i="8" s="1"/>
  <c r="E60" i="5"/>
  <c r="E60" i="8" s="1"/>
  <c r="E59" i="5"/>
  <c r="E59" i="8" s="1"/>
  <c r="E58" i="5"/>
  <c r="E58" i="8" s="1"/>
  <c r="E57" i="5"/>
  <c r="E57" i="8" s="1"/>
  <c r="E56" i="5"/>
  <c r="E56" i="8" s="1"/>
  <c r="E55" i="5"/>
  <c r="E55" i="8" s="1"/>
  <c r="E54" i="5"/>
  <c r="E54" i="8" s="1"/>
  <c r="E53" i="5"/>
  <c r="E53" i="8" s="1"/>
  <c r="E52" i="5"/>
  <c r="E52" i="8" s="1"/>
  <c r="E51" i="5"/>
  <c r="E51" i="8" s="1"/>
  <c r="E50" i="5"/>
  <c r="E50" i="8" s="1"/>
  <c r="E49" i="5"/>
  <c r="E49" i="8" s="1"/>
  <c r="E48" i="5"/>
  <c r="E48" i="8" s="1"/>
  <c r="E47" i="5"/>
  <c r="E47" i="8" s="1"/>
  <c r="E46" i="5"/>
  <c r="E46" i="8" s="1"/>
  <c r="E45" i="5"/>
  <c r="E45" i="8" s="1"/>
  <c r="E44" i="5"/>
  <c r="E44" i="8" s="1"/>
  <c r="E43" i="5"/>
  <c r="E43" i="8" s="1"/>
  <c r="E42" i="5"/>
  <c r="E42" i="8" s="1"/>
  <c r="E41" i="5"/>
  <c r="E41" i="8" s="1"/>
  <c r="E40" i="5"/>
  <c r="E40" i="8" s="1"/>
  <c r="E39" i="5"/>
  <c r="E39" i="8" s="1"/>
  <c r="E38" i="5"/>
  <c r="E38" i="8" s="1"/>
  <c r="E37" i="5"/>
  <c r="E37" i="8" s="1"/>
  <c r="E36" i="5"/>
  <c r="E36" i="8" s="1"/>
  <c r="E35" i="5"/>
  <c r="E35" i="8" s="1"/>
  <c r="E34" i="5"/>
  <c r="E34" i="8" s="1"/>
  <c r="E33" i="5"/>
  <c r="E33" i="8" s="1"/>
  <c r="E32" i="5"/>
  <c r="E32" i="8" s="1"/>
  <c r="E31" i="5"/>
  <c r="E31" i="8" s="1"/>
  <c r="E30" i="5"/>
  <c r="E30" i="8" s="1"/>
  <c r="E29" i="5"/>
  <c r="E29" i="8" s="1"/>
  <c r="E28" i="5"/>
  <c r="E28" i="8" s="1"/>
  <c r="E27" i="5"/>
  <c r="E27" i="8" s="1"/>
  <c r="E26" i="5"/>
  <c r="E26" i="8" s="1"/>
  <c r="E25" i="5"/>
  <c r="E25" i="8" s="1"/>
  <c r="E24" i="5"/>
  <c r="E24" i="8" s="1"/>
  <c r="E23" i="5"/>
  <c r="E23" i="8" s="1"/>
  <c r="E22" i="5"/>
  <c r="E22" i="8" s="1"/>
  <c r="E21" i="5"/>
  <c r="E21" i="8" s="1"/>
  <c r="E20" i="5"/>
  <c r="E20" i="8" s="1"/>
  <c r="E19" i="5"/>
  <c r="E19" i="8" s="1"/>
  <c r="E18" i="5"/>
  <c r="E18" i="8" s="1"/>
  <c r="E17" i="5"/>
  <c r="E17" i="8" s="1"/>
  <c r="E16" i="5"/>
  <c r="E16" i="8" s="1"/>
  <c r="E15" i="5"/>
  <c r="E15" i="8" s="1"/>
  <c r="E14" i="5"/>
  <c r="E14" i="8" s="1"/>
  <c r="E13" i="5"/>
  <c r="E13" i="8" s="1"/>
  <c r="E12" i="5"/>
  <c r="E12" i="8" s="1"/>
  <c r="E11" i="5"/>
  <c r="E11" i="8" s="1"/>
  <c r="E10" i="5"/>
  <c r="E10" i="8" s="1"/>
  <c r="E9" i="5"/>
  <c r="E9" i="8" s="1"/>
  <c r="E8" i="5"/>
  <c r="E8" i="8" s="1"/>
  <c r="E7" i="5"/>
  <c r="E7" i="8" s="1"/>
  <c r="E6" i="5"/>
  <c r="E6" i="8" s="1"/>
  <c r="E5" i="5"/>
  <c r="E5" i="8" s="1"/>
  <c r="E4" i="5"/>
  <c r="E4" i="8" s="1"/>
  <c r="D96" i="5"/>
  <c r="E2"/>
  <c r="E2" i="8" s="1"/>
  <c r="D95" i="5"/>
  <c r="I94" i="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H96"/>
  <c r="G96"/>
  <c r="F96"/>
  <c r="I3"/>
  <c r="D96"/>
  <c r="C96"/>
  <c r="H95"/>
  <c r="G95"/>
  <c r="F95"/>
  <c r="E95"/>
  <c r="I2"/>
  <c r="C95"/>
  <c r="C3" i="3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C12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C15"/>
  <c r="D15"/>
  <c r="E15"/>
  <c r="F15"/>
  <c r="G15"/>
  <c r="H15"/>
  <c r="I15"/>
  <c r="J15"/>
  <c r="C16"/>
  <c r="D16"/>
  <c r="E16"/>
  <c r="F16"/>
  <c r="G16"/>
  <c r="H16"/>
  <c r="I16"/>
  <c r="J16"/>
  <c r="C17"/>
  <c r="D17"/>
  <c r="E17"/>
  <c r="F17"/>
  <c r="G17"/>
  <c r="H17"/>
  <c r="I17"/>
  <c r="J17"/>
  <c r="C18"/>
  <c r="D18"/>
  <c r="E18"/>
  <c r="F18"/>
  <c r="G18"/>
  <c r="H18"/>
  <c r="I18"/>
  <c r="J18"/>
  <c r="C19"/>
  <c r="D19"/>
  <c r="E19"/>
  <c r="F19"/>
  <c r="G19"/>
  <c r="H19"/>
  <c r="I19"/>
  <c r="J19"/>
  <c r="C20"/>
  <c r="D20"/>
  <c r="E20"/>
  <c r="F20"/>
  <c r="G20"/>
  <c r="H20"/>
  <c r="I20"/>
  <c r="J20"/>
  <c r="C21"/>
  <c r="D21"/>
  <c r="E21"/>
  <c r="F21"/>
  <c r="G21"/>
  <c r="H21"/>
  <c r="I21"/>
  <c r="J21"/>
  <c r="C22"/>
  <c r="D22"/>
  <c r="E22"/>
  <c r="F22"/>
  <c r="G22"/>
  <c r="H22"/>
  <c r="I22"/>
  <c r="J22"/>
  <c r="C23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6"/>
  <c r="D26"/>
  <c r="E26"/>
  <c r="F26"/>
  <c r="G26"/>
  <c r="H26"/>
  <c r="I26"/>
  <c r="J26"/>
  <c r="C27"/>
  <c r="D27"/>
  <c r="E27"/>
  <c r="F27"/>
  <c r="G27"/>
  <c r="H27"/>
  <c r="I27"/>
  <c r="J27"/>
  <c r="C28"/>
  <c r="D28"/>
  <c r="E28"/>
  <c r="F28"/>
  <c r="G28"/>
  <c r="H28"/>
  <c r="I28"/>
  <c r="J28"/>
  <c r="C29"/>
  <c r="D29"/>
  <c r="E29"/>
  <c r="F29"/>
  <c r="G29"/>
  <c r="H29"/>
  <c r="I29"/>
  <c r="J29"/>
  <c r="C30"/>
  <c r="D30"/>
  <c r="E30"/>
  <c r="F30"/>
  <c r="G30"/>
  <c r="H30"/>
  <c r="I30"/>
  <c r="J30"/>
  <c r="C31"/>
  <c r="D31"/>
  <c r="E31"/>
  <c r="F31"/>
  <c r="G31"/>
  <c r="H31"/>
  <c r="I31"/>
  <c r="J31"/>
  <c r="C32"/>
  <c r="D32"/>
  <c r="E32"/>
  <c r="F32"/>
  <c r="G32"/>
  <c r="H32"/>
  <c r="I32"/>
  <c r="J32"/>
  <c r="C33"/>
  <c r="D33"/>
  <c r="E33"/>
  <c r="F33"/>
  <c r="G33"/>
  <c r="H33"/>
  <c r="I33"/>
  <c r="J33"/>
  <c r="C34"/>
  <c r="D34"/>
  <c r="E34"/>
  <c r="F34"/>
  <c r="G34"/>
  <c r="H34"/>
  <c r="I34"/>
  <c r="J34"/>
  <c r="C35"/>
  <c r="D35"/>
  <c r="E35"/>
  <c r="F35"/>
  <c r="G35"/>
  <c r="H35"/>
  <c r="I35"/>
  <c r="J35"/>
  <c r="C36"/>
  <c r="D36"/>
  <c r="E36"/>
  <c r="F36"/>
  <c r="G36"/>
  <c r="H36"/>
  <c r="I36"/>
  <c r="J36"/>
  <c r="C37"/>
  <c r="D37"/>
  <c r="E37"/>
  <c r="F37"/>
  <c r="G37"/>
  <c r="H37"/>
  <c r="I37"/>
  <c r="J37"/>
  <c r="C38"/>
  <c r="D38"/>
  <c r="E38"/>
  <c r="F38"/>
  <c r="G38"/>
  <c r="H38"/>
  <c r="I38"/>
  <c r="J38"/>
  <c r="C39"/>
  <c r="D39"/>
  <c r="E39"/>
  <c r="F39"/>
  <c r="G39"/>
  <c r="H39"/>
  <c r="I39"/>
  <c r="J39"/>
  <c r="C40"/>
  <c r="D40"/>
  <c r="E40"/>
  <c r="F40"/>
  <c r="G40"/>
  <c r="H40"/>
  <c r="I40"/>
  <c r="J40"/>
  <c r="C41"/>
  <c r="D41"/>
  <c r="E41"/>
  <c r="F41"/>
  <c r="G41"/>
  <c r="H41"/>
  <c r="I41"/>
  <c r="J41"/>
  <c r="C42"/>
  <c r="D42"/>
  <c r="E42"/>
  <c r="F42"/>
  <c r="G42"/>
  <c r="H42"/>
  <c r="I42"/>
  <c r="J42"/>
  <c r="C43"/>
  <c r="D43"/>
  <c r="E43"/>
  <c r="F43"/>
  <c r="G43"/>
  <c r="H43"/>
  <c r="I43"/>
  <c r="J43"/>
  <c r="C44"/>
  <c r="D44"/>
  <c r="E44"/>
  <c r="F44"/>
  <c r="G44"/>
  <c r="H44"/>
  <c r="I44"/>
  <c r="J44"/>
  <c r="C45"/>
  <c r="D45"/>
  <c r="E45"/>
  <c r="F45"/>
  <c r="G45"/>
  <c r="H45"/>
  <c r="I45"/>
  <c r="J45"/>
  <c r="C46"/>
  <c r="D46"/>
  <c r="E46"/>
  <c r="F46"/>
  <c r="G46"/>
  <c r="H46"/>
  <c r="I46"/>
  <c r="J46"/>
  <c r="C47"/>
  <c r="D47"/>
  <c r="E47"/>
  <c r="F47"/>
  <c r="G47"/>
  <c r="H47"/>
  <c r="I47"/>
  <c r="J47"/>
  <c r="C48"/>
  <c r="D48"/>
  <c r="E48"/>
  <c r="F48"/>
  <c r="G48"/>
  <c r="H48"/>
  <c r="I48"/>
  <c r="J48"/>
  <c r="C49"/>
  <c r="D49"/>
  <c r="E49"/>
  <c r="F49"/>
  <c r="G49"/>
  <c r="H49"/>
  <c r="I49"/>
  <c r="J49"/>
  <c r="C50"/>
  <c r="D50"/>
  <c r="E50"/>
  <c r="F50"/>
  <c r="G50"/>
  <c r="H50"/>
  <c r="I50"/>
  <c r="J50"/>
  <c r="C51"/>
  <c r="D51"/>
  <c r="E51"/>
  <c r="F51"/>
  <c r="G51"/>
  <c r="H51"/>
  <c r="I51"/>
  <c r="J51"/>
  <c r="C52"/>
  <c r="D52"/>
  <c r="E52"/>
  <c r="F52"/>
  <c r="G52"/>
  <c r="H52"/>
  <c r="I52"/>
  <c r="J52"/>
  <c r="C53"/>
  <c r="D53"/>
  <c r="E53"/>
  <c r="F53"/>
  <c r="G53"/>
  <c r="H53"/>
  <c r="I53"/>
  <c r="J53"/>
  <c r="C54"/>
  <c r="D54"/>
  <c r="E54"/>
  <c r="F54"/>
  <c r="G54"/>
  <c r="H54"/>
  <c r="I54"/>
  <c r="J54"/>
  <c r="C55"/>
  <c r="D55"/>
  <c r="E55"/>
  <c r="F55"/>
  <c r="G55"/>
  <c r="H55"/>
  <c r="I55"/>
  <c r="J55"/>
  <c r="C56"/>
  <c r="D56"/>
  <c r="E56"/>
  <c r="F56"/>
  <c r="G56"/>
  <c r="H56"/>
  <c r="I56"/>
  <c r="J56"/>
  <c r="C57"/>
  <c r="D57"/>
  <c r="E57"/>
  <c r="F57"/>
  <c r="G57"/>
  <c r="H57"/>
  <c r="I57"/>
  <c r="J57"/>
  <c r="C58"/>
  <c r="D58"/>
  <c r="E58"/>
  <c r="F58"/>
  <c r="G58"/>
  <c r="H58"/>
  <c r="I58"/>
  <c r="J58"/>
  <c r="C59"/>
  <c r="D59"/>
  <c r="E59"/>
  <c r="F59"/>
  <c r="G59"/>
  <c r="H59"/>
  <c r="I59"/>
  <c r="J59"/>
  <c r="C60"/>
  <c r="D60"/>
  <c r="E60"/>
  <c r="F60"/>
  <c r="G60"/>
  <c r="H60"/>
  <c r="I60"/>
  <c r="J60"/>
  <c r="C61"/>
  <c r="D61"/>
  <c r="E61"/>
  <c r="F61"/>
  <c r="G61"/>
  <c r="H61"/>
  <c r="I61"/>
  <c r="J61"/>
  <c r="C62"/>
  <c r="D62"/>
  <c r="E62"/>
  <c r="F62"/>
  <c r="G62"/>
  <c r="H62"/>
  <c r="I62"/>
  <c r="J62"/>
  <c r="C63"/>
  <c r="K63" s="1"/>
  <c r="D63"/>
  <c r="E63"/>
  <c r="F63"/>
  <c r="G63"/>
  <c r="H63"/>
  <c r="I63"/>
  <c r="J63"/>
  <c r="C64"/>
  <c r="D64"/>
  <c r="E64"/>
  <c r="F64"/>
  <c r="G64"/>
  <c r="H64"/>
  <c r="I64"/>
  <c r="J64"/>
  <c r="C65"/>
  <c r="D65"/>
  <c r="E65"/>
  <c r="F65"/>
  <c r="G65"/>
  <c r="H65"/>
  <c r="I65"/>
  <c r="J65"/>
  <c r="C66"/>
  <c r="D66"/>
  <c r="E66"/>
  <c r="F66"/>
  <c r="G66"/>
  <c r="H66"/>
  <c r="I66"/>
  <c r="J66"/>
  <c r="C67"/>
  <c r="K67" s="1"/>
  <c r="D67"/>
  <c r="E67"/>
  <c r="F67"/>
  <c r="G67"/>
  <c r="H67"/>
  <c r="I67"/>
  <c r="J67"/>
  <c r="C68"/>
  <c r="D68"/>
  <c r="E68"/>
  <c r="F68"/>
  <c r="G68"/>
  <c r="H68"/>
  <c r="I68"/>
  <c r="J68"/>
  <c r="C69"/>
  <c r="D69"/>
  <c r="E69"/>
  <c r="F69"/>
  <c r="G69"/>
  <c r="H69"/>
  <c r="I69"/>
  <c r="J69"/>
  <c r="C70"/>
  <c r="D70"/>
  <c r="E70"/>
  <c r="F70"/>
  <c r="G70"/>
  <c r="H70"/>
  <c r="I70"/>
  <c r="J70"/>
  <c r="C71"/>
  <c r="K71" s="1"/>
  <c r="D71"/>
  <c r="E71"/>
  <c r="F71"/>
  <c r="G71"/>
  <c r="H71"/>
  <c r="I71"/>
  <c r="J71"/>
  <c r="C72"/>
  <c r="D72"/>
  <c r="E72"/>
  <c r="F72"/>
  <c r="G72"/>
  <c r="H72"/>
  <c r="I72"/>
  <c r="J72"/>
  <c r="C73"/>
  <c r="D73"/>
  <c r="E73"/>
  <c r="F73"/>
  <c r="G73"/>
  <c r="H73"/>
  <c r="I73"/>
  <c r="J73"/>
  <c r="C74"/>
  <c r="D74"/>
  <c r="E74"/>
  <c r="F74"/>
  <c r="G74"/>
  <c r="H74"/>
  <c r="I74"/>
  <c r="J74"/>
  <c r="C75"/>
  <c r="K75" s="1"/>
  <c r="D75"/>
  <c r="E75"/>
  <c r="F75"/>
  <c r="G75"/>
  <c r="H75"/>
  <c r="I75"/>
  <c r="J75"/>
  <c r="C76"/>
  <c r="D76"/>
  <c r="E76"/>
  <c r="F76"/>
  <c r="G76"/>
  <c r="H76"/>
  <c r="I76"/>
  <c r="J76"/>
  <c r="C77"/>
  <c r="D77"/>
  <c r="E77"/>
  <c r="F77"/>
  <c r="G77"/>
  <c r="H77"/>
  <c r="I77"/>
  <c r="J77"/>
  <c r="C78"/>
  <c r="D78"/>
  <c r="E78"/>
  <c r="F78"/>
  <c r="G78"/>
  <c r="H78"/>
  <c r="I78"/>
  <c r="J78"/>
  <c r="C79"/>
  <c r="K79" s="1"/>
  <c r="D79"/>
  <c r="E79"/>
  <c r="F79"/>
  <c r="G79"/>
  <c r="H79"/>
  <c r="I79"/>
  <c r="J79"/>
  <c r="C80"/>
  <c r="D80"/>
  <c r="E80"/>
  <c r="F80"/>
  <c r="G80"/>
  <c r="H80"/>
  <c r="I80"/>
  <c r="J80"/>
  <c r="C81"/>
  <c r="D81"/>
  <c r="E81"/>
  <c r="F81"/>
  <c r="G81"/>
  <c r="H81"/>
  <c r="I81"/>
  <c r="J81"/>
  <c r="C82"/>
  <c r="D82"/>
  <c r="E82"/>
  <c r="F82"/>
  <c r="G82"/>
  <c r="H82"/>
  <c r="I82"/>
  <c r="J82"/>
  <c r="C83"/>
  <c r="K83" s="1"/>
  <c r="D83"/>
  <c r="E83"/>
  <c r="F83"/>
  <c r="G83"/>
  <c r="H83"/>
  <c r="I83"/>
  <c r="J83"/>
  <c r="C84"/>
  <c r="D84"/>
  <c r="E84"/>
  <c r="F84"/>
  <c r="G84"/>
  <c r="H84"/>
  <c r="I84"/>
  <c r="J84"/>
  <c r="C85"/>
  <c r="D85"/>
  <c r="E85"/>
  <c r="F85"/>
  <c r="G85"/>
  <c r="H85"/>
  <c r="I85"/>
  <c r="J85"/>
  <c r="C86"/>
  <c r="D86"/>
  <c r="E86"/>
  <c r="F86"/>
  <c r="G86"/>
  <c r="H86"/>
  <c r="I86"/>
  <c r="J86"/>
  <c r="C87"/>
  <c r="K87" s="1"/>
  <c r="D87"/>
  <c r="E87"/>
  <c r="F87"/>
  <c r="G87"/>
  <c r="H87"/>
  <c r="I87"/>
  <c r="J87"/>
  <c r="C88"/>
  <c r="D88"/>
  <c r="E88"/>
  <c r="F88"/>
  <c r="G88"/>
  <c r="H88"/>
  <c r="I88"/>
  <c r="J88"/>
  <c r="C89"/>
  <c r="D89"/>
  <c r="E89"/>
  <c r="F89"/>
  <c r="G89"/>
  <c r="H89"/>
  <c r="I89"/>
  <c r="J89"/>
  <c r="C90"/>
  <c r="D90"/>
  <c r="E90"/>
  <c r="F90"/>
  <c r="G90"/>
  <c r="H90"/>
  <c r="I90"/>
  <c r="J90"/>
  <c r="C91"/>
  <c r="K91" s="1"/>
  <c r="D91"/>
  <c r="E91"/>
  <c r="F91"/>
  <c r="G91"/>
  <c r="H91"/>
  <c r="I91"/>
  <c r="J91"/>
  <c r="C92"/>
  <c r="D92"/>
  <c r="E92"/>
  <c r="F92"/>
  <c r="G92"/>
  <c r="H92"/>
  <c r="I92"/>
  <c r="J92"/>
  <c r="C93"/>
  <c r="D93"/>
  <c r="E93"/>
  <c r="F93"/>
  <c r="G93"/>
  <c r="H93"/>
  <c r="I93"/>
  <c r="J93"/>
  <c r="C94"/>
  <c r="D94"/>
  <c r="E94"/>
  <c r="F94"/>
  <c r="G94"/>
  <c r="H94"/>
  <c r="I94"/>
  <c r="J94"/>
  <c r="J2"/>
  <c r="I2"/>
  <c r="H2"/>
  <c r="G2"/>
  <c r="F2"/>
  <c r="E2"/>
  <c r="D2"/>
  <c r="C2"/>
  <c r="K94"/>
  <c r="K93"/>
  <c r="K92"/>
  <c r="K90"/>
  <c r="K89"/>
  <c r="K88"/>
  <c r="K86"/>
  <c r="K85"/>
  <c r="K84"/>
  <c r="K82"/>
  <c r="K81"/>
  <c r="K80"/>
  <c r="K78"/>
  <c r="K77"/>
  <c r="K76"/>
  <c r="K74"/>
  <c r="K73"/>
  <c r="K72"/>
  <c r="K70"/>
  <c r="K69"/>
  <c r="K68"/>
  <c r="K66"/>
  <c r="K65"/>
  <c r="K64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J96"/>
  <c r="I96"/>
  <c r="H96"/>
  <c r="G96"/>
  <c r="F96"/>
  <c r="E96"/>
  <c r="D96"/>
  <c r="K3"/>
  <c r="J95"/>
  <c r="I95"/>
  <c r="H95"/>
  <c r="G95"/>
  <c r="F95"/>
  <c r="E95"/>
  <c r="D95"/>
  <c r="AU32" i="2"/>
  <c r="AU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1"/>
  <c r="AU2" i="1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C96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C95"/>
  <c r="H6" i="8" l="1"/>
  <c r="H10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5"/>
  <c r="H9"/>
  <c r="H13"/>
  <c r="H17"/>
  <c r="H21"/>
  <c r="H25"/>
  <c r="H29"/>
  <c r="H33"/>
  <c r="H37"/>
  <c r="H41"/>
  <c r="H45"/>
  <c r="H49"/>
  <c r="H53"/>
  <c r="H57"/>
  <c r="H61"/>
  <c r="H65"/>
  <c r="H69"/>
  <c r="H73"/>
  <c r="H77"/>
  <c r="H81"/>
  <c r="H85"/>
  <c r="H89"/>
  <c r="H4"/>
  <c r="H8"/>
  <c r="H12"/>
  <c r="H16"/>
  <c r="H20"/>
  <c r="H24"/>
  <c r="H28"/>
  <c r="H32"/>
  <c r="H36"/>
  <c r="H40"/>
  <c r="H44"/>
  <c r="H48"/>
  <c r="H52"/>
  <c r="H56"/>
  <c r="H60"/>
  <c r="H64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F95"/>
  <c r="E96"/>
  <c r="H93"/>
  <c r="C95" i="5"/>
  <c r="E95" i="8"/>
  <c r="C95"/>
  <c r="H91"/>
  <c r="G96"/>
  <c r="C96"/>
  <c r="H3"/>
  <c r="D96"/>
  <c r="H95" i="7"/>
  <c r="H2"/>
  <c r="G2" i="8" s="1"/>
  <c r="G95" s="1"/>
  <c r="D96" i="7"/>
  <c r="H96" s="1"/>
  <c r="E95" i="5"/>
  <c r="C96"/>
  <c r="E96" s="1"/>
  <c r="D95" i="4"/>
  <c r="I95" s="1"/>
  <c r="E96"/>
  <c r="I96" s="1"/>
  <c r="K2" i="3"/>
  <c r="C96"/>
  <c r="K96" s="1"/>
  <c r="C95"/>
  <c r="K95" s="1"/>
  <c r="H2" i="8" l="1"/>
  <c r="H95"/>
  <c r="H96"/>
</calcChain>
</file>

<file path=xl/sharedStrings.xml><?xml version="1.0" encoding="utf-8"?>
<sst xmlns="http://schemas.openxmlformats.org/spreadsheetml/2006/main" count="788" uniqueCount="183">
  <si>
    <t>Acidentes Diversos</t>
  </si>
  <si>
    <t>Acidentes Náuticos</t>
  </si>
  <si>
    <t>Acidentes com Produtos Perigosos</t>
  </si>
  <si>
    <t>Agressão</t>
  </si>
  <si>
    <t>Apoio Operacional</t>
  </si>
  <si>
    <t>Apoio Operacional de APH</t>
  </si>
  <si>
    <t>Arrombamento</t>
  </si>
  <si>
    <t>Atropelamento</t>
  </si>
  <si>
    <t>Busca de Pessoas</t>
  </si>
  <si>
    <t>CAPOTAGEM DE VEÍCULO</t>
  </si>
  <si>
    <t>COLISÃO DE VEÍCULOS</t>
  </si>
  <si>
    <t>Captura/Salvamento de animais</t>
  </si>
  <si>
    <t>Combate a Inseto</t>
  </si>
  <si>
    <t>Constatação de Óbito</t>
  </si>
  <si>
    <t>Constatação de Óbito / Apoio SAMU</t>
  </si>
  <si>
    <t>Corte de Árvore</t>
  </si>
  <si>
    <t>DESCARRILHAMENTO/ACIDENTE FERROVIÁRIO</t>
  </si>
  <si>
    <t>DESLIZAMENTO/DESABAMENTO</t>
  </si>
  <si>
    <t>Defesa Civil</t>
  </si>
  <si>
    <t>Denúncia</t>
  </si>
  <si>
    <t>ESCAPAMENTO DE GÁS</t>
  </si>
  <si>
    <t>EXPLOSÃO</t>
  </si>
  <si>
    <t>Eventos Clínicos</t>
  </si>
  <si>
    <t>Eventos Especiais</t>
  </si>
  <si>
    <t>FOGO EM VEÍCULO</t>
  </si>
  <si>
    <t>Falso Aviso</t>
  </si>
  <si>
    <t>Fogo em Vegetação</t>
  </si>
  <si>
    <t>Fogo em Via Pública</t>
  </si>
  <si>
    <t>Ginecologia e Obstetrícia</t>
  </si>
  <si>
    <t>INCÊNDIO</t>
  </si>
  <si>
    <t>Inundação/Alagamento</t>
  </si>
  <si>
    <t>Negligência/Violência Doméstica/Maus Tratos</t>
  </si>
  <si>
    <t>Operações Aéreas</t>
  </si>
  <si>
    <t>Operações Subaquáticas</t>
  </si>
  <si>
    <t>QUEDA DE VEÍCULO</t>
  </si>
  <si>
    <t>Queda de Pessoa</t>
  </si>
  <si>
    <t>Queimadura</t>
  </si>
  <si>
    <t>Recolhimento de Cadáver (CSRC)</t>
  </si>
  <si>
    <t>Retirada de Cadáver</t>
  </si>
  <si>
    <t>SALVAMENTO DE PESSOA</t>
  </si>
  <si>
    <t>Salvamento Marítimo (Serviço de Guarda-Vidas)</t>
  </si>
  <si>
    <t>TENTATIVA DE SUICÍDIO</t>
  </si>
  <si>
    <t>Transporte Inter-hospitalar</t>
  </si>
  <si>
    <t>Transtorno Comportamental</t>
  </si>
  <si>
    <t>Total Geral</t>
  </si>
  <si>
    <t>5 marias</t>
  </si>
  <si>
    <t>Além Paraíba</t>
  </si>
  <si>
    <t>Amanta</t>
  </si>
  <si>
    <t>Angra dos Reis</t>
  </si>
  <si>
    <t>Aperibé</t>
  </si>
  <si>
    <t>Apiacá</t>
  </si>
  <si>
    <t>Araruama</t>
  </si>
  <si>
    <t>Areal</t>
  </si>
  <si>
    <t>Armação dos Búzios</t>
  </si>
  <si>
    <t>Arraial do Cabo</t>
  </si>
  <si>
    <t>Bandeirante</t>
  </si>
  <si>
    <t>Barbacena</t>
  </si>
  <si>
    <t>Barra Mansa</t>
  </si>
  <si>
    <t>Barra do Piraí</t>
  </si>
  <si>
    <t>Belford Roxo</t>
  </si>
  <si>
    <t>Bocaina de Minas</t>
  </si>
  <si>
    <t>Bom Jardim</t>
  </si>
  <si>
    <t>Bom Jesus do Itabapoana</t>
  </si>
  <si>
    <t>Bom Jesus do Norte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</si>
  <si>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</si>
  <si>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</si>
  <si>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</si>
  <si>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</si>
  <si>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</si>
  <si>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</si>
  <si>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</si>
  <si>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</si>
  <si>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</si>
  <si>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Castelo</t>
  </si>
  <si>
    <t>Chiador</t>
  </si>
  <si>
    <t>Comendador Levy Gasparian</t>
  </si>
  <si>
    <t>Conceição de Macabu</t>
  </si>
  <si>
    <t>Cordeiro</t>
  </si>
  <si>
    <t>Dois Irmãos</t>
  </si>
  <si>
    <t>Duas Barras</t>
  </si>
  <si>
    <t>Duque de Caxias</t>
  </si>
  <si>
    <t>Engenheiro Paulo de Frontin</t>
  </si>
  <si>
    <t>Gardenia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</si>
  <si>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</si>
  <si>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</si>
  <si>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</si>
  <si>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</si>
  <si>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</si>
  <si>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</si>
  <si>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</si>
  <si>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</si>
  <si>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</si>
  <si>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Jesuítas</t>
  </si>
  <si>
    <t>Laje do Muriaé</t>
  </si>
  <si>
    <t>Lapa</t>
  </si>
  <si>
    <t>Leopoldina</t>
  </si>
  <si>
    <t>Macaé</t>
  </si>
  <si>
    <t>Macuco</t>
  </si>
  <si>
    <t>Magé</t>
  </si>
  <si>
    <t>Mallet</t>
  </si>
  <si>
    <t>Mambucaba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</si>
  <si>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</si>
  <si>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</si>
  <si>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</si>
  <si>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</si>
  <si>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</si>
  <si>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</si>
  <si>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</si>
  <si>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</si>
  <si>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</si>
  <si>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</si>
  <si>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</si>
  <si>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Oliveira</t>
  </si>
  <si>
    <t>Paracambi</t>
  </si>
  <si>
    <t>Paraty</t>
  </si>
  <si>
    <t>Paraíba do Sul</t>
  </si>
  <si>
    <t>Paty do Alferes</t>
  </si>
  <si>
    <t>Petrópolis</t>
  </si>
  <si>
    <t>Piedade</t>
  </si>
  <si>
    <t>Pinheiral</t>
  </si>
  <si>
    <t>Pirapetinga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</si>
  <si>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</si>
  <si>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</si>
  <si>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</si>
  <si>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</si>
  <si>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</si>
  <si>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</si>
  <si>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</si>
  <si>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</si>
  <si>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</si>
  <si>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</si>
  <si>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</si>
  <si>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</si>
  <si>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SCR5</t>
  </si>
  <si>
    <t>Santa Maria Madalena</t>
  </si>
  <si>
    <t>Santana do Deserto</t>
  </si>
  <si>
    <t>Santo Antônio de Pádua</t>
  </si>
  <si>
    <t>Santos</t>
  </si>
  <si>
    <t>Sapucaia</t>
  </si>
  <si>
    <t>Saquarema</t>
  </si>
  <si>
    <t>Seropédica</t>
  </si>
  <si>
    <t>Silva Jardim</t>
  </si>
  <si>
    <t>Sumidouro</t>
  </si>
  <si>
    <t>São Fidélis</t>
  </si>
  <si>
    <t>São Francisco de Itabapoana</t>
  </si>
  <si>
    <t>São Gonçalo</t>
  </si>
  <si>
    <t>São José de Ubá</t>
  </si>
  <si>
    <t>São José do Calçado</t>
  </si>
  <si>
    <t>São José do Vale do Rio Preto</t>
  </si>
  <si>
    <t>São João da Barra</t>
  </si>
  <si>
    <t>São João de Meriti</t>
  </si>
  <si>
    <t>São Lourenço</t>
  </si>
  <si>
    <t>São Pedro da Aldeia</t>
  </si>
  <si>
    <t>São Sebastião</t>
  </si>
  <si>
    <t>São Sebastião do Alto</t>
  </si>
  <si>
    <t>Tanguá</t>
  </si>
  <si>
    <t>Taquara</t>
  </si>
  <si>
    <t>Tauá</t>
  </si>
  <si>
    <t>Teresópolis</t>
  </si>
  <si>
    <t>Trajano de Moraes</t>
  </si>
  <si>
    <t>Triagem</t>
  </si>
  <si>
    <t>Três Rios</t>
  </si>
  <si>
    <t>Ubatuba</t>
  </si>
  <si>
    <t>Valença</t>
  </si>
  <si>
    <t>Varre-Sai</t>
  </si>
  <si>
    <t>Vassouras</t>
  </si>
  <si>
    <t>Volta Redonda</t>
  </si>
  <si>
    <t>armação debuzios</t>
  </si>
  <si>
    <t>Sem identificação</t>
  </si>
  <si>
    <t>Município</t>
  </si>
  <si>
    <t>Nº</t>
  </si>
  <si>
    <t>Total Geral Identificado</t>
  </si>
  <si>
    <t>Total</t>
  </si>
  <si>
    <t>Municípios</t>
  </si>
  <si>
    <t>Não identificados</t>
  </si>
  <si>
    <t>Total Geral idenfificado</t>
  </si>
  <si>
    <t>MUNICÍPIOS</t>
  </si>
  <si>
    <t>APH</t>
  </si>
  <si>
    <t>ATT</t>
  </si>
  <si>
    <t>INCENDIO URBANO</t>
  </si>
  <si>
    <t>INCÊNDIO FLORESTAL</t>
  </si>
  <si>
    <t>SALVAMENTO</t>
  </si>
  <si>
    <t>TOTAL GERAL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</si>
</sst>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6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7" borderId="0" xfId="0" applyFill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left" vertical="top"/>
    </xf>
    <xf numFmtId="0" fontId="0" fillId="8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8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96"/>
  <sheetViews>
    <sheetView workbookViewId="0">
      <pane xSplit="2" ySplit="1" topLeftCell="AN77" activePane="bottomRight" state="frozen"/>
      <selection pane="topRight"/>
      <selection pane="bottomLeft"/>
      <selection pane="bottomRight" activeCell="F95" sqref="F95"/>
    </sheetView>
  </sheetViews>
  <sheetFormatPr defaultRowHeight="15"/>
  <cols>
    <col min="1" max="1" width="3.42578125" bestFit="1" customWidth="1"/>
    <col min="2" max="2" width="27.42578125" style="1" bestFit="1" customWidth="1"/>
    <col min="3" max="3" width="18.140625" bestFit="1" customWidth="1"/>
    <col min="4" max="4" width="18.28515625" bestFit="1" customWidth="1"/>
    <col min="5" max="5" width="32.140625" bestFit="1" customWidth="1"/>
    <col min="6" max="6" width="9" bestFit="1" customWidth="1"/>
    <col min="7" max="7" width="17.7109375" bestFit="1" customWidth="1"/>
    <col min="8" max="8" width="24.7109375" bestFit="1" customWidth="1"/>
    <col min="9" max="10" width="14.7109375" bestFit="1" customWidth="1"/>
    <col min="11" max="11" width="16.28515625" bestFit="1" customWidth="1"/>
    <col min="12" max="12" width="23.42578125" bestFit="1" customWidth="1"/>
    <col min="13" max="13" width="20.7109375" bestFit="1" customWidth="1"/>
    <col min="14" max="14" width="29.85546875" bestFit="1" customWidth="1"/>
    <col min="15" max="15" width="16.5703125" bestFit="1" customWidth="1"/>
    <col min="16" max="16" width="20.140625" bestFit="1" customWidth="1"/>
    <col min="17" max="17" width="33.28515625" bestFit="1" customWidth="1"/>
    <col min="18" max="18" width="15.140625" bestFit="1" customWidth="1"/>
    <col min="19" max="19" width="42.7109375" bestFit="1" customWidth="1"/>
    <col min="20" max="20" width="29.7109375" bestFit="1" customWidth="1"/>
    <col min="21" max="21" width="11.42578125" bestFit="1" customWidth="1"/>
    <col min="22" max="22" width="9.28515625" bestFit="1" customWidth="1"/>
    <col min="23" max="23" width="21.5703125" bestFit="1" customWidth="1"/>
    <col min="24" max="24" width="10.28515625" bestFit="1" customWidth="1"/>
    <col min="25" max="25" width="15.28515625" bestFit="1" customWidth="1"/>
    <col min="26" max="26" width="16.5703125" bestFit="1" customWidth="1"/>
    <col min="27" max="27" width="17.5703125" bestFit="1" customWidth="1"/>
    <col min="28" max="28" width="10.85546875" bestFit="1" customWidth="1"/>
    <col min="29" max="29" width="18.5703125" bestFit="1" customWidth="1"/>
    <col min="30" max="30" width="19" bestFit="1" customWidth="1"/>
    <col min="31" max="31" width="23.42578125" bestFit="1" customWidth="1"/>
    <col min="32" max="32" width="9.85546875" bestFit="1" customWidth="1"/>
    <col min="33" max="33" width="22.140625" bestFit="1" customWidth="1"/>
    <col min="34" max="34" width="42.85546875" bestFit="1" customWidth="1"/>
    <col min="35" max="35" width="17.28515625" bestFit="1" customWidth="1"/>
    <col min="36" max="36" width="22.85546875" bestFit="1" customWidth="1"/>
    <col min="37" max="37" width="18.28515625" bestFit="1" customWidth="1"/>
    <col min="38" max="38" width="16.28515625" bestFit="1" customWidth="1"/>
    <col min="39" max="39" width="12" bestFit="1" customWidth="1"/>
    <col min="40" max="40" width="30.7109375" bestFit="1" customWidth="1"/>
    <col min="41" max="41" width="19" bestFit="1" customWidth="1"/>
    <col min="42" max="42" width="23.7109375" bestFit="1" customWidth="1"/>
    <col min="43" max="43" width="44.28515625" bestFit="1" customWidth="1"/>
    <col min="44" max="44" width="22.28515625" bestFit="1" customWidth="1"/>
    <col min="45" max="45" width="25.28515625" bestFit="1" customWidth="1"/>
    <col min="46" max="46" width="26.5703125" bestFit="1" customWidth="1"/>
    <col min="47" max="47" width="10.5703125" bestFit="1" customWidth="1"/>
  </cols>
  <sheetData>
    <row r="1" spans="1:47" s="4" customFormat="1">
      <c r="A1" s="12"/>
      <c r="B1" s="7" t="s">
        <v>169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</row>
    <row r="2" spans="1:47" s="4" customFormat="1">
      <c r="A2" s="6" t="s">
        <v>170</v>
      </c>
      <c r="B2" s="5" t="s">
        <v>168</v>
      </c>
      <c r="C2" s="6">
        <v>95</v>
      </c>
      <c r="D2" s="6">
        <v>35</v>
      </c>
      <c r="E2" s="6">
        <v>5</v>
      </c>
      <c r="F2" s="6">
        <v>66</v>
      </c>
      <c r="G2" s="6">
        <v>331</v>
      </c>
      <c r="H2" s="6">
        <v>22</v>
      </c>
      <c r="I2" s="6">
        <v>4</v>
      </c>
      <c r="J2" s="6">
        <v>141</v>
      </c>
      <c r="K2" s="6">
        <v>38</v>
      </c>
      <c r="L2" s="6">
        <v>210</v>
      </c>
      <c r="M2" s="6">
        <v>960</v>
      </c>
      <c r="N2" s="6">
        <v>215</v>
      </c>
      <c r="O2" s="6">
        <v>65</v>
      </c>
      <c r="P2" s="6">
        <v>5</v>
      </c>
      <c r="Q2" s="6"/>
      <c r="R2" s="6">
        <v>251</v>
      </c>
      <c r="S2" s="6"/>
      <c r="T2" s="6">
        <v>5</v>
      </c>
      <c r="U2" s="6">
        <v>1</v>
      </c>
      <c r="V2" s="6">
        <v>2</v>
      </c>
      <c r="W2" s="6">
        <v>10</v>
      </c>
      <c r="X2" s="6"/>
      <c r="Y2" s="6">
        <v>540</v>
      </c>
      <c r="Z2" s="6">
        <v>1820</v>
      </c>
      <c r="AA2" s="6">
        <v>97</v>
      </c>
      <c r="AB2" s="6">
        <v>86</v>
      </c>
      <c r="AC2" s="6">
        <v>377</v>
      </c>
      <c r="AD2" s="6">
        <v>71</v>
      </c>
      <c r="AE2" s="6">
        <v>2</v>
      </c>
      <c r="AF2" s="6">
        <v>65</v>
      </c>
      <c r="AG2" s="6">
        <v>2</v>
      </c>
      <c r="AH2" s="6"/>
      <c r="AI2" s="6">
        <v>68</v>
      </c>
      <c r="AJ2" s="6">
        <v>4</v>
      </c>
      <c r="AK2" s="6">
        <v>541</v>
      </c>
      <c r="AL2" s="6">
        <v>271</v>
      </c>
      <c r="AM2" s="6">
        <v>5</v>
      </c>
      <c r="AN2" s="6">
        <v>238</v>
      </c>
      <c r="AO2" s="6">
        <v>15</v>
      </c>
      <c r="AP2" s="6">
        <v>159</v>
      </c>
      <c r="AQ2" s="6">
        <v>121</v>
      </c>
      <c r="AR2" s="6">
        <v>82</v>
      </c>
      <c r="AS2" s="6">
        <v>12</v>
      </c>
      <c r="AT2" s="6">
        <v>58</v>
      </c>
      <c r="AU2" s="9">
        <f t="shared" ref="AU2:AU65" si="0">SUM(C2:AT2)</f>
        <v>7095</v>
      </c>
    </row>
    <row r="3" spans="1:47">
      <c r="A3" s="3">
        <v>1</v>
      </c>
      <c r="B3" s="2" t="s">
        <v>48</v>
      </c>
      <c r="C3" s="3">
        <v>131</v>
      </c>
      <c r="D3" s="3">
        <v>13</v>
      </c>
      <c r="E3" s="3"/>
      <c r="F3" s="3">
        <v>67</v>
      </c>
      <c r="G3" s="3">
        <v>56</v>
      </c>
      <c r="H3" s="3">
        <v>4</v>
      </c>
      <c r="I3" s="3"/>
      <c r="J3" s="3">
        <v>81</v>
      </c>
      <c r="K3" s="3">
        <v>6</v>
      </c>
      <c r="L3" s="3">
        <v>33</v>
      </c>
      <c r="M3" s="3">
        <v>313</v>
      </c>
      <c r="N3" s="3">
        <v>239</v>
      </c>
      <c r="O3" s="3">
        <v>99</v>
      </c>
      <c r="P3" s="3">
        <v>3</v>
      </c>
      <c r="Q3" s="3"/>
      <c r="R3" s="3">
        <v>36</v>
      </c>
      <c r="S3" s="3"/>
      <c r="T3" s="3">
        <v>5</v>
      </c>
      <c r="U3" s="3"/>
      <c r="V3" s="3"/>
      <c r="W3" s="3">
        <v>23</v>
      </c>
      <c r="X3" s="3">
        <v>2</v>
      </c>
      <c r="Y3" s="3">
        <v>553</v>
      </c>
      <c r="Z3" s="3">
        <v>1665</v>
      </c>
      <c r="AA3" s="3">
        <v>44</v>
      </c>
      <c r="AB3" s="3">
        <v>46</v>
      </c>
      <c r="AC3" s="3">
        <v>56</v>
      </c>
      <c r="AD3" s="3">
        <v>149</v>
      </c>
      <c r="AE3" s="3">
        <v>9</v>
      </c>
      <c r="AF3" s="3">
        <v>74</v>
      </c>
      <c r="AG3" s="3">
        <v>5</v>
      </c>
      <c r="AH3" s="3"/>
      <c r="AI3" s="3">
        <v>8</v>
      </c>
      <c r="AJ3" s="3"/>
      <c r="AK3" s="3">
        <v>156</v>
      </c>
      <c r="AL3" s="3">
        <v>351</v>
      </c>
      <c r="AM3" s="3">
        <v>2</v>
      </c>
      <c r="AN3" s="3">
        <v>203</v>
      </c>
      <c r="AO3" s="3">
        <v>3</v>
      </c>
      <c r="AP3" s="3">
        <v>72</v>
      </c>
      <c r="AQ3" s="3">
        <v>9</v>
      </c>
      <c r="AR3" s="3">
        <v>18</v>
      </c>
      <c r="AS3" s="3">
        <v>2</v>
      </c>
      <c r="AT3" s="3">
        <v>51</v>
      </c>
      <c r="AU3" s="13">
        <f t="shared" si="0"/>
        <v>4587</v>
      </c>
    </row>
    <row r="4" spans="1:47">
      <c r="A4" s="3">
        <v>2</v>
      </c>
      <c r="B4" s="2" t="s">
        <v>49</v>
      </c>
      <c r="C4" s="3"/>
      <c r="D4" s="3"/>
      <c r="E4" s="3"/>
      <c r="F4" s="3">
        <v>1</v>
      </c>
      <c r="G4" s="3">
        <v>3</v>
      </c>
      <c r="H4" s="3"/>
      <c r="I4" s="3"/>
      <c r="J4" s="3"/>
      <c r="K4" s="3">
        <v>1</v>
      </c>
      <c r="L4" s="3"/>
      <c r="M4" s="3">
        <v>19</v>
      </c>
      <c r="N4" s="3">
        <v>13</v>
      </c>
      <c r="O4" s="3">
        <v>3</v>
      </c>
      <c r="P4" s="3"/>
      <c r="Q4" s="3"/>
      <c r="R4" s="3">
        <v>3</v>
      </c>
      <c r="S4" s="3"/>
      <c r="T4" s="3"/>
      <c r="U4" s="3"/>
      <c r="V4" s="3"/>
      <c r="W4" s="3">
        <v>1</v>
      </c>
      <c r="X4" s="3"/>
      <c r="Y4" s="3">
        <v>17</v>
      </c>
      <c r="Z4" s="3">
        <v>3</v>
      </c>
      <c r="AA4" s="3"/>
      <c r="AB4" s="3">
        <v>5</v>
      </c>
      <c r="AC4" s="3">
        <v>15</v>
      </c>
      <c r="AD4" s="3">
        <v>8</v>
      </c>
      <c r="AE4" s="3"/>
      <c r="AF4" s="3">
        <v>6</v>
      </c>
      <c r="AG4" s="3"/>
      <c r="AH4" s="3"/>
      <c r="AI4" s="3"/>
      <c r="AJ4" s="3"/>
      <c r="AK4" s="3">
        <v>12</v>
      </c>
      <c r="AL4" s="3">
        <v>8</v>
      </c>
      <c r="AM4" s="3"/>
      <c r="AN4" s="3">
        <v>12</v>
      </c>
      <c r="AO4" s="3">
        <v>1</v>
      </c>
      <c r="AP4" s="3">
        <v>4</v>
      </c>
      <c r="AQ4" s="3"/>
      <c r="AR4" s="3">
        <v>5</v>
      </c>
      <c r="AS4" s="3"/>
      <c r="AT4" s="3">
        <v>10</v>
      </c>
      <c r="AU4" s="13">
        <f t="shared" si="0"/>
        <v>150</v>
      </c>
    </row>
    <row r="5" spans="1:47">
      <c r="A5" s="3">
        <v>3</v>
      </c>
      <c r="B5" s="2" t="s">
        <v>51</v>
      </c>
      <c r="C5" s="3">
        <v>32</v>
      </c>
      <c r="D5" s="3"/>
      <c r="E5" s="3"/>
      <c r="F5" s="3">
        <v>54</v>
      </c>
      <c r="G5" s="3">
        <v>88</v>
      </c>
      <c r="H5" s="3">
        <v>15</v>
      </c>
      <c r="I5" s="3">
        <v>1</v>
      </c>
      <c r="J5" s="3">
        <v>57</v>
      </c>
      <c r="K5" s="3">
        <v>1</v>
      </c>
      <c r="L5" s="3">
        <v>21</v>
      </c>
      <c r="M5" s="3">
        <v>459</v>
      </c>
      <c r="N5" s="3">
        <v>132</v>
      </c>
      <c r="O5" s="3">
        <v>48</v>
      </c>
      <c r="P5" s="3">
        <v>3</v>
      </c>
      <c r="Q5" s="3"/>
      <c r="R5" s="3">
        <v>36</v>
      </c>
      <c r="S5" s="3"/>
      <c r="T5" s="3"/>
      <c r="U5" s="3"/>
      <c r="V5" s="3"/>
      <c r="W5" s="3">
        <v>12</v>
      </c>
      <c r="X5" s="3"/>
      <c r="Y5" s="3">
        <v>774</v>
      </c>
      <c r="Z5" s="3">
        <v>414</v>
      </c>
      <c r="AA5" s="3">
        <v>26</v>
      </c>
      <c r="AB5" s="3">
        <v>35</v>
      </c>
      <c r="AC5" s="3">
        <v>333</v>
      </c>
      <c r="AD5" s="3">
        <v>29</v>
      </c>
      <c r="AE5" s="3">
        <v>19</v>
      </c>
      <c r="AF5" s="3">
        <v>58</v>
      </c>
      <c r="AG5" s="3"/>
      <c r="AH5" s="3">
        <v>1</v>
      </c>
      <c r="AI5" s="3">
        <v>1</v>
      </c>
      <c r="AJ5" s="3"/>
      <c r="AK5" s="3">
        <v>121</v>
      </c>
      <c r="AL5" s="3">
        <v>340</v>
      </c>
      <c r="AM5" s="3">
        <v>1</v>
      </c>
      <c r="AN5" s="3">
        <v>213</v>
      </c>
      <c r="AO5" s="3">
        <v>3</v>
      </c>
      <c r="AP5" s="3">
        <v>60</v>
      </c>
      <c r="AQ5" s="3">
        <v>1</v>
      </c>
      <c r="AR5" s="3">
        <v>33</v>
      </c>
      <c r="AS5" s="3"/>
      <c r="AT5" s="3">
        <v>75</v>
      </c>
      <c r="AU5" s="13">
        <f t="shared" si="0"/>
        <v>3496</v>
      </c>
    </row>
    <row r="6" spans="1:47">
      <c r="A6" s="3">
        <v>4</v>
      </c>
      <c r="B6" s="2" t="s">
        <v>52</v>
      </c>
      <c r="C6" s="3"/>
      <c r="D6" s="3"/>
      <c r="E6" s="3">
        <v>1</v>
      </c>
      <c r="F6" s="3"/>
      <c r="G6" s="3">
        <v>7</v>
      </c>
      <c r="H6" s="3"/>
      <c r="I6" s="3"/>
      <c r="J6" s="3"/>
      <c r="K6" s="3">
        <v>1</v>
      </c>
      <c r="L6" s="3">
        <v>4</v>
      </c>
      <c r="M6" s="3">
        <v>6</v>
      </c>
      <c r="N6" s="3">
        <v>5</v>
      </c>
      <c r="O6" s="3">
        <v>3</v>
      </c>
      <c r="P6" s="3"/>
      <c r="Q6" s="3"/>
      <c r="R6" s="3">
        <v>2</v>
      </c>
      <c r="S6" s="3"/>
      <c r="T6" s="3"/>
      <c r="U6" s="3"/>
      <c r="V6" s="3"/>
      <c r="W6" s="3"/>
      <c r="X6" s="3"/>
      <c r="Y6" s="3"/>
      <c r="Z6" s="3">
        <v>4</v>
      </c>
      <c r="AA6" s="3">
        <v>1</v>
      </c>
      <c r="AB6" s="3">
        <v>1</v>
      </c>
      <c r="AC6" s="3">
        <v>14</v>
      </c>
      <c r="AD6" s="3"/>
      <c r="AE6" s="3"/>
      <c r="AF6" s="3"/>
      <c r="AG6" s="3"/>
      <c r="AH6" s="3"/>
      <c r="AI6" s="3"/>
      <c r="AJ6" s="3"/>
      <c r="AK6" s="3">
        <v>1</v>
      </c>
      <c r="AL6" s="3">
        <v>2</v>
      </c>
      <c r="AM6" s="3"/>
      <c r="AN6" s="3">
        <v>9</v>
      </c>
      <c r="AO6" s="3">
        <v>1</v>
      </c>
      <c r="AP6" s="3">
        <v>1</v>
      </c>
      <c r="AQ6" s="3"/>
      <c r="AR6" s="3"/>
      <c r="AS6" s="3"/>
      <c r="AT6" s="3">
        <v>2</v>
      </c>
      <c r="AU6" s="13">
        <f t="shared" si="0"/>
        <v>65</v>
      </c>
    </row>
    <row r="7" spans="1:47">
      <c r="A7" s="3">
        <v>5</v>
      </c>
      <c r="B7" s="2" t="s">
        <v>53</v>
      </c>
      <c r="C7" s="3">
        <v>9</v>
      </c>
      <c r="D7" s="3">
        <v>2</v>
      </c>
      <c r="E7" s="3"/>
      <c r="F7" s="3">
        <v>24</v>
      </c>
      <c r="G7" s="3">
        <v>19</v>
      </c>
      <c r="H7" s="3">
        <v>1</v>
      </c>
      <c r="I7" s="3">
        <v>2</v>
      </c>
      <c r="J7" s="3">
        <v>29</v>
      </c>
      <c r="K7" s="3">
        <v>2</v>
      </c>
      <c r="L7" s="3">
        <v>3</v>
      </c>
      <c r="M7" s="3">
        <v>185</v>
      </c>
      <c r="N7" s="3">
        <v>93</v>
      </c>
      <c r="O7" s="3">
        <v>12</v>
      </c>
      <c r="P7" s="3">
        <v>3</v>
      </c>
      <c r="Q7" s="3"/>
      <c r="R7" s="3">
        <v>14</v>
      </c>
      <c r="S7" s="3"/>
      <c r="T7" s="3"/>
      <c r="U7" s="3"/>
      <c r="V7" s="3"/>
      <c r="W7" s="3">
        <v>7</v>
      </c>
      <c r="X7" s="3"/>
      <c r="Y7" s="3">
        <v>159</v>
      </c>
      <c r="Z7" s="3">
        <v>277</v>
      </c>
      <c r="AA7" s="3">
        <v>13</v>
      </c>
      <c r="AB7" s="3">
        <v>25</v>
      </c>
      <c r="AC7" s="3">
        <v>77</v>
      </c>
      <c r="AD7" s="3">
        <v>32</v>
      </c>
      <c r="AE7" s="3">
        <v>1</v>
      </c>
      <c r="AF7" s="3">
        <v>22</v>
      </c>
      <c r="AG7" s="3"/>
      <c r="AH7" s="3"/>
      <c r="AI7" s="3">
        <v>2</v>
      </c>
      <c r="AJ7" s="3"/>
      <c r="AK7" s="3">
        <v>69</v>
      </c>
      <c r="AL7" s="3">
        <v>131</v>
      </c>
      <c r="AM7" s="3">
        <v>1</v>
      </c>
      <c r="AN7" s="3">
        <v>43</v>
      </c>
      <c r="AO7" s="3">
        <v>2</v>
      </c>
      <c r="AP7" s="3">
        <v>16</v>
      </c>
      <c r="AQ7" s="3">
        <v>3</v>
      </c>
      <c r="AR7" s="3">
        <v>9</v>
      </c>
      <c r="AS7" s="3">
        <v>1</v>
      </c>
      <c r="AT7" s="3">
        <v>42</v>
      </c>
      <c r="AU7" s="13">
        <f t="shared" si="0"/>
        <v>1330</v>
      </c>
    </row>
    <row r="8" spans="1:47">
      <c r="A8" s="3">
        <v>6</v>
      </c>
      <c r="B8" s="2" t="s">
        <v>54</v>
      </c>
      <c r="C8" s="3">
        <v>3</v>
      </c>
      <c r="D8" s="3">
        <v>4</v>
      </c>
      <c r="E8" s="3"/>
      <c r="F8" s="3">
        <v>4</v>
      </c>
      <c r="G8" s="3">
        <v>15</v>
      </c>
      <c r="H8" s="3">
        <v>4</v>
      </c>
      <c r="I8" s="3">
        <v>1</v>
      </c>
      <c r="J8" s="3">
        <v>5</v>
      </c>
      <c r="K8" s="3">
        <v>3</v>
      </c>
      <c r="L8" s="3">
        <v>7</v>
      </c>
      <c r="M8" s="3">
        <v>76</v>
      </c>
      <c r="N8" s="3">
        <v>51</v>
      </c>
      <c r="O8" s="3">
        <v>15</v>
      </c>
      <c r="P8" s="3"/>
      <c r="Q8" s="3"/>
      <c r="R8" s="3">
        <v>2</v>
      </c>
      <c r="S8" s="3"/>
      <c r="T8" s="3"/>
      <c r="U8" s="3"/>
      <c r="V8" s="3"/>
      <c r="W8" s="3">
        <v>14</v>
      </c>
      <c r="X8" s="3"/>
      <c r="Y8" s="3">
        <v>16</v>
      </c>
      <c r="Z8" s="3">
        <v>309</v>
      </c>
      <c r="AA8" s="3">
        <v>7</v>
      </c>
      <c r="AB8" s="3">
        <v>9</v>
      </c>
      <c r="AC8" s="3">
        <v>59</v>
      </c>
      <c r="AD8" s="3">
        <v>37</v>
      </c>
      <c r="AE8" s="3">
        <v>1</v>
      </c>
      <c r="AF8" s="3">
        <v>21</v>
      </c>
      <c r="AG8" s="3"/>
      <c r="AH8" s="3"/>
      <c r="AI8" s="3">
        <v>6</v>
      </c>
      <c r="AJ8" s="3"/>
      <c r="AK8" s="3">
        <v>37</v>
      </c>
      <c r="AL8" s="3">
        <v>16</v>
      </c>
      <c r="AM8" s="3"/>
      <c r="AN8" s="3">
        <v>41</v>
      </c>
      <c r="AO8" s="3">
        <v>2</v>
      </c>
      <c r="AP8" s="3">
        <v>39</v>
      </c>
      <c r="AQ8" s="3">
        <v>8</v>
      </c>
      <c r="AR8" s="3">
        <v>2</v>
      </c>
      <c r="AS8" s="3">
        <v>2</v>
      </c>
      <c r="AT8" s="3">
        <v>38</v>
      </c>
      <c r="AU8" s="13">
        <f t="shared" si="0"/>
        <v>854</v>
      </c>
    </row>
    <row r="9" spans="1:47">
      <c r="A9" s="3">
        <v>7</v>
      </c>
      <c r="B9" s="2" t="s">
        <v>58</v>
      </c>
      <c r="C9" s="3">
        <v>5</v>
      </c>
      <c r="D9" s="3"/>
      <c r="E9" s="3">
        <v>1</v>
      </c>
      <c r="F9" s="3">
        <v>15</v>
      </c>
      <c r="G9" s="3">
        <v>14</v>
      </c>
      <c r="H9" s="3">
        <v>2</v>
      </c>
      <c r="I9" s="3">
        <v>1</v>
      </c>
      <c r="J9" s="3">
        <v>18</v>
      </c>
      <c r="K9" s="3">
        <v>2</v>
      </c>
      <c r="L9" s="3">
        <v>10</v>
      </c>
      <c r="M9" s="3">
        <v>65</v>
      </c>
      <c r="N9" s="3">
        <v>134</v>
      </c>
      <c r="O9" s="3">
        <v>28</v>
      </c>
      <c r="P9" s="3">
        <v>2</v>
      </c>
      <c r="Q9" s="3"/>
      <c r="R9" s="3">
        <v>38</v>
      </c>
      <c r="S9" s="3"/>
      <c r="T9" s="3">
        <v>6</v>
      </c>
      <c r="U9" s="3"/>
      <c r="V9" s="3"/>
      <c r="W9" s="3">
        <v>10</v>
      </c>
      <c r="X9" s="3"/>
      <c r="Y9" s="3">
        <v>134</v>
      </c>
      <c r="Z9" s="3">
        <v>354</v>
      </c>
      <c r="AA9" s="3">
        <v>21</v>
      </c>
      <c r="AB9" s="3">
        <v>12</v>
      </c>
      <c r="AC9" s="3">
        <v>71</v>
      </c>
      <c r="AD9" s="3">
        <v>12</v>
      </c>
      <c r="AE9" s="3">
        <v>4</v>
      </c>
      <c r="AF9" s="3">
        <v>25</v>
      </c>
      <c r="AG9" s="3">
        <v>1</v>
      </c>
      <c r="AH9" s="3"/>
      <c r="AI9" s="3"/>
      <c r="AJ9" s="3"/>
      <c r="AK9" s="3">
        <v>36</v>
      </c>
      <c r="AL9" s="3">
        <v>77</v>
      </c>
      <c r="AM9" s="3">
        <v>1</v>
      </c>
      <c r="AN9" s="3">
        <v>92</v>
      </c>
      <c r="AO9" s="3">
        <v>4</v>
      </c>
      <c r="AP9" s="3">
        <v>48</v>
      </c>
      <c r="AQ9" s="3"/>
      <c r="AR9" s="3">
        <v>11</v>
      </c>
      <c r="AS9" s="3"/>
      <c r="AT9" s="3">
        <v>23</v>
      </c>
      <c r="AU9" s="13">
        <f t="shared" si="0"/>
        <v>1277</v>
      </c>
    </row>
    <row r="10" spans="1:47">
      <c r="A10" s="3">
        <v>8</v>
      </c>
      <c r="B10" s="2" t="s">
        <v>57</v>
      </c>
      <c r="C10" s="3">
        <v>13</v>
      </c>
      <c r="D10" s="3"/>
      <c r="E10" s="3"/>
      <c r="F10" s="3">
        <v>52</v>
      </c>
      <c r="G10" s="3">
        <v>77</v>
      </c>
      <c r="H10" s="3">
        <v>4</v>
      </c>
      <c r="I10" s="3">
        <v>4</v>
      </c>
      <c r="J10" s="3">
        <v>76</v>
      </c>
      <c r="K10" s="3">
        <v>6</v>
      </c>
      <c r="L10" s="3">
        <v>19</v>
      </c>
      <c r="M10" s="3">
        <v>147</v>
      </c>
      <c r="N10" s="3">
        <v>147</v>
      </c>
      <c r="O10" s="3">
        <v>47</v>
      </c>
      <c r="P10" s="3">
        <v>1</v>
      </c>
      <c r="Q10" s="3"/>
      <c r="R10" s="3">
        <v>102</v>
      </c>
      <c r="S10" s="3"/>
      <c r="T10" s="3">
        <v>9</v>
      </c>
      <c r="U10" s="3">
        <v>1</v>
      </c>
      <c r="V10" s="3"/>
      <c r="W10" s="3">
        <v>17</v>
      </c>
      <c r="X10" s="3">
        <v>1</v>
      </c>
      <c r="Y10" s="3">
        <v>192</v>
      </c>
      <c r="Z10" s="3">
        <v>383</v>
      </c>
      <c r="AA10" s="3">
        <v>32</v>
      </c>
      <c r="AB10" s="3">
        <v>14</v>
      </c>
      <c r="AC10" s="3">
        <v>140</v>
      </c>
      <c r="AD10" s="3">
        <v>40</v>
      </c>
      <c r="AE10" s="3"/>
      <c r="AF10" s="3">
        <v>58</v>
      </c>
      <c r="AG10" s="3">
        <v>4</v>
      </c>
      <c r="AH10" s="3"/>
      <c r="AI10" s="3">
        <v>2</v>
      </c>
      <c r="AJ10" s="3"/>
      <c r="AK10" s="3">
        <v>64</v>
      </c>
      <c r="AL10" s="3">
        <v>145</v>
      </c>
      <c r="AM10" s="3">
        <v>1</v>
      </c>
      <c r="AN10" s="3">
        <v>174</v>
      </c>
      <c r="AO10" s="3">
        <v>5</v>
      </c>
      <c r="AP10" s="3">
        <v>45</v>
      </c>
      <c r="AQ10" s="3"/>
      <c r="AR10" s="3">
        <v>38</v>
      </c>
      <c r="AS10" s="3"/>
      <c r="AT10" s="3">
        <v>40</v>
      </c>
      <c r="AU10" s="13">
        <f t="shared" si="0"/>
        <v>2100</v>
      </c>
    </row>
    <row r="11" spans="1:47">
      <c r="A11" s="3">
        <v>9</v>
      </c>
      <c r="B11" s="2" t="s">
        <v>59</v>
      </c>
      <c r="C11" s="3">
        <v>31</v>
      </c>
      <c r="D11" s="3"/>
      <c r="E11" s="3">
        <v>1</v>
      </c>
      <c r="F11" s="3">
        <v>100</v>
      </c>
      <c r="G11" s="3">
        <v>237</v>
      </c>
      <c r="H11" s="3">
        <v>18</v>
      </c>
      <c r="I11" s="3">
        <v>5</v>
      </c>
      <c r="J11" s="3">
        <v>138</v>
      </c>
      <c r="K11" s="3">
        <v>1</v>
      </c>
      <c r="L11" s="3">
        <v>14</v>
      </c>
      <c r="M11" s="3">
        <v>472</v>
      </c>
      <c r="N11" s="3">
        <v>310</v>
      </c>
      <c r="O11" s="3">
        <v>264</v>
      </c>
      <c r="P11" s="3">
        <v>2</v>
      </c>
      <c r="Q11" s="3"/>
      <c r="R11" s="3">
        <v>82</v>
      </c>
      <c r="S11" s="3">
        <v>1</v>
      </c>
      <c r="T11" s="3">
        <v>12</v>
      </c>
      <c r="U11" s="3"/>
      <c r="V11" s="3">
        <v>4</v>
      </c>
      <c r="W11" s="3">
        <v>45</v>
      </c>
      <c r="X11" s="3">
        <v>1</v>
      </c>
      <c r="Y11" s="3">
        <v>310</v>
      </c>
      <c r="Z11" s="3">
        <v>290</v>
      </c>
      <c r="AA11" s="3">
        <v>55</v>
      </c>
      <c r="AB11" s="3">
        <v>54</v>
      </c>
      <c r="AC11" s="3">
        <v>161</v>
      </c>
      <c r="AD11" s="3">
        <v>367</v>
      </c>
      <c r="AE11" s="3">
        <v>22</v>
      </c>
      <c r="AF11" s="3">
        <v>175</v>
      </c>
      <c r="AG11" s="3">
        <v>4</v>
      </c>
      <c r="AH11" s="3"/>
      <c r="AI11" s="3">
        <v>2</v>
      </c>
      <c r="AJ11" s="3"/>
      <c r="AK11" s="3">
        <v>159</v>
      </c>
      <c r="AL11" s="3">
        <v>224</v>
      </c>
      <c r="AM11" s="3">
        <v>2</v>
      </c>
      <c r="AN11" s="3">
        <v>265</v>
      </c>
      <c r="AO11" s="3">
        <v>3</v>
      </c>
      <c r="AP11" s="3">
        <v>42</v>
      </c>
      <c r="AQ11" s="3"/>
      <c r="AR11" s="3">
        <v>31</v>
      </c>
      <c r="AS11" s="3">
        <v>1</v>
      </c>
      <c r="AT11" s="3">
        <v>17</v>
      </c>
      <c r="AU11" s="13">
        <f t="shared" si="0"/>
        <v>3922</v>
      </c>
    </row>
    <row r="12" spans="1:47">
      <c r="A12" s="3">
        <v>10</v>
      </c>
      <c r="B12" s="2" t="s">
        <v>61</v>
      </c>
      <c r="C12" s="3">
        <v>2</v>
      </c>
      <c r="D12" s="3"/>
      <c r="E12" s="3"/>
      <c r="F12" s="3">
        <v>13</v>
      </c>
      <c r="G12" s="3">
        <v>7</v>
      </c>
      <c r="H12" s="3"/>
      <c r="I12" s="3"/>
      <c r="J12" s="3">
        <v>6</v>
      </c>
      <c r="K12" s="3"/>
      <c r="L12" s="3">
        <v>11</v>
      </c>
      <c r="M12" s="3">
        <v>52</v>
      </c>
      <c r="N12" s="3">
        <v>48</v>
      </c>
      <c r="O12" s="3">
        <v>4</v>
      </c>
      <c r="P12" s="3">
        <v>2</v>
      </c>
      <c r="Q12" s="3"/>
      <c r="R12" s="3">
        <v>6</v>
      </c>
      <c r="S12" s="3"/>
      <c r="T12" s="3"/>
      <c r="U12" s="3"/>
      <c r="V12" s="3"/>
      <c r="W12" s="3">
        <v>6</v>
      </c>
      <c r="X12" s="3"/>
      <c r="Y12" s="3">
        <v>172</v>
      </c>
      <c r="Z12" s="3">
        <v>413</v>
      </c>
      <c r="AA12" s="3">
        <v>7</v>
      </c>
      <c r="AB12" s="3">
        <v>10</v>
      </c>
      <c r="AC12" s="3">
        <v>30</v>
      </c>
      <c r="AD12" s="3">
        <v>12</v>
      </c>
      <c r="AE12" s="3">
        <v>1</v>
      </c>
      <c r="AF12" s="3">
        <v>6</v>
      </c>
      <c r="AG12" s="3"/>
      <c r="AH12" s="3"/>
      <c r="AI12" s="3"/>
      <c r="AJ12" s="3"/>
      <c r="AK12" s="3">
        <v>40</v>
      </c>
      <c r="AL12" s="3">
        <v>69</v>
      </c>
      <c r="AM12" s="3"/>
      <c r="AN12" s="3">
        <v>28</v>
      </c>
      <c r="AO12" s="3">
        <v>4</v>
      </c>
      <c r="AP12" s="3">
        <v>29</v>
      </c>
      <c r="AQ12" s="3"/>
      <c r="AR12" s="3">
        <v>10</v>
      </c>
      <c r="AS12" s="3">
        <v>1</v>
      </c>
      <c r="AT12" s="3">
        <v>15</v>
      </c>
      <c r="AU12" s="13">
        <f t="shared" si="0"/>
        <v>1004</v>
      </c>
    </row>
    <row r="13" spans="1:47">
      <c r="A13" s="3">
        <v>11</v>
      </c>
      <c r="B13" s="2" t="s">
        <v>62</v>
      </c>
      <c r="C13" s="3">
        <v>12</v>
      </c>
      <c r="D13" s="3"/>
      <c r="E13" s="3"/>
      <c r="F13" s="3">
        <v>15</v>
      </c>
      <c r="G13" s="3">
        <v>10</v>
      </c>
      <c r="H13" s="3"/>
      <c r="I13" s="3">
        <v>1</v>
      </c>
      <c r="J13" s="3">
        <v>12</v>
      </c>
      <c r="K13" s="3"/>
      <c r="L13" s="3">
        <v>6</v>
      </c>
      <c r="M13" s="3">
        <v>70</v>
      </c>
      <c r="N13" s="3">
        <v>71</v>
      </c>
      <c r="O13" s="3">
        <v>15</v>
      </c>
      <c r="P13" s="3"/>
      <c r="Q13" s="3"/>
      <c r="R13" s="3">
        <v>17</v>
      </c>
      <c r="S13" s="3"/>
      <c r="T13" s="3"/>
      <c r="U13" s="3"/>
      <c r="V13" s="3"/>
      <c r="W13" s="3">
        <v>2</v>
      </c>
      <c r="X13" s="3"/>
      <c r="Y13" s="3">
        <v>95</v>
      </c>
      <c r="Z13" s="3">
        <v>305</v>
      </c>
      <c r="AA13" s="3">
        <v>6</v>
      </c>
      <c r="AB13" s="3">
        <v>11</v>
      </c>
      <c r="AC13" s="3">
        <v>44</v>
      </c>
      <c r="AD13" s="3">
        <v>15</v>
      </c>
      <c r="AE13" s="3">
        <v>2</v>
      </c>
      <c r="AF13" s="3">
        <v>17</v>
      </c>
      <c r="AG13" s="3"/>
      <c r="AH13" s="3"/>
      <c r="AI13" s="3"/>
      <c r="AJ13" s="3"/>
      <c r="AK13" s="3">
        <v>47</v>
      </c>
      <c r="AL13" s="3">
        <v>56</v>
      </c>
      <c r="AM13" s="3"/>
      <c r="AN13" s="3">
        <v>23</v>
      </c>
      <c r="AO13" s="3"/>
      <c r="AP13" s="3">
        <v>13</v>
      </c>
      <c r="AQ13" s="3"/>
      <c r="AR13" s="3">
        <v>19</v>
      </c>
      <c r="AS13" s="3"/>
      <c r="AT13" s="3">
        <v>15</v>
      </c>
      <c r="AU13" s="13">
        <f t="shared" si="0"/>
        <v>899</v>
      </c>
    </row>
    <row r="14" spans="1:47">
      <c r="A14" s="3">
        <v>12</v>
      </c>
      <c r="B14" s="2" t="s">
        <v>64</v>
      </c>
      <c r="C14" s="3">
        <v>40</v>
      </c>
      <c r="D14" s="3">
        <v>15</v>
      </c>
      <c r="E14" s="3">
        <v>1</v>
      </c>
      <c r="F14" s="3">
        <v>75</v>
      </c>
      <c r="G14" s="3">
        <v>82</v>
      </c>
      <c r="H14" s="3">
        <v>10</v>
      </c>
      <c r="I14" s="3">
        <v>4</v>
      </c>
      <c r="J14" s="3">
        <v>121</v>
      </c>
      <c r="K14" s="3">
        <v>2</v>
      </c>
      <c r="L14" s="3">
        <v>11</v>
      </c>
      <c r="M14" s="3">
        <v>530</v>
      </c>
      <c r="N14" s="3">
        <v>202</v>
      </c>
      <c r="O14" s="3">
        <v>33</v>
      </c>
      <c r="P14" s="3">
        <v>3</v>
      </c>
      <c r="Q14" s="3">
        <v>1</v>
      </c>
      <c r="R14" s="3">
        <v>18</v>
      </c>
      <c r="S14" s="3"/>
      <c r="T14" s="3">
        <v>3</v>
      </c>
      <c r="U14" s="3"/>
      <c r="V14" s="3">
        <v>2</v>
      </c>
      <c r="W14" s="3">
        <v>24</v>
      </c>
      <c r="X14" s="3">
        <v>2</v>
      </c>
      <c r="Y14" s="3">
        <v>497</v>
      </c>
      <c r="Z14" s="3">
        <v>419</v>
      </c>
      <c r="AA14" s="3">
        <v>36</v>
      </c>
      <c r="AB14" s="3">
        <v>45</v>
      </c>
      <c r="AC14" s="3">
        <v>174</v>
      </c>
      <c r="AD14" s="3">
        <v>94</v>
      </c>
      <c r="AE14" s="3">
        <v>5</v>
      </c>
      <c r="AF14" s="3">
        <v>70</v>
      </c>
      <c r="AG14" s="3"/>
      <c r="AH14" s="3"/>
      <c r="AI14" s="3">
        <v>6</v>
      </c>
      <c r="AJ14" s="3">
        <v>1</v>
      </c>
      <c r="AK14" s="3">
        <v>194</v>
      </c>
      <c r="AL14" s="3">
        <v>284</v>
      </c>
      <c r="AM14" s="3">
        <v>2</v>
      </c>
      <c r="AN14" s="3">
        <v>178</v>
      </c>
      <c r="AO14" s="3">
        <v>7</v>
      </c>
      <c r="AP14" s="3">
        <v>96</v>
      </c>
      <c r="AQ14" s="3">
        <v>7</v>
      </c>
      <c r="AR14" s="3">
        <v>33</v>
      </c>
      <c r="AS14" s="3">
        <v>15</v>
      </c>
      <c r="AT14" s="3">
        <v>42</v>
      </c>
      <c r="AU14" s="13">
        <f t="shared" si="0"/>
        <v>3384</v>
      </c>
    </row>
    <row r="15" spans="1:47">
      <c r="A15" s="3">
        <v>13</v>
      </c>
      <c r="B15" s="2" t="s">
        <v>65</v>
      </c>
      <c r="C15" s="3">
        <v>1</v>
      </c>
      <c r="D15" s="3"/>
      <c r="E15" s="3"/>
      <c r="F15" s="3">
        <v>2</v>
      </c>
      <c r="G15" s="3">
        <v>10</v>
      </c>
      <c r="H15" s="3">
        <v>1</v>
      </c>
      <c r="I15" s="3">
        <v>1</v>
      </c>
      <c r="J15" s="3">
        <v>3</v>
      </c>
      <c r="K15" s="3"/>
      <c r="L15" s="3">
        <v>7</v>
      </c>
      <c r="M15" s="3">
        <v>50</v>
      </c>
      <c r="N15" s="3">
        <v>77</v>
      </c>
      <c r="O15" s="3">
        <v>23</v>
      </c>
      <c r="P15" s="3">
        <v>1</v>
      </c>
      <c r="Q15" s="3"/>
      <c r="R15" s="3">
        <v>38</v>
      </c>
      <c r="S15" s="3"/>
      <c r="T15" s="3"/>
      <c r="U15" s="3"/>
      <c r="V15" s="3"/>
      <c r="W15" s="3">
        <v>1</v>
      </c>
      <c r="X15" s="3"/>
      <c r="Y15" s="3">
        <v>4</v>
      </c>
      <c r="Z15" s="3">
        <v>405</v>
      </c>
      <c r="AA15" s="3">
        <v>9</v>
      </c>
      <c r="AB15" s="3">
        <v>8</v>
      </c>
      <c r="AC15" s="3">
        <v>45</v>
      </c>
      <c r="AD15" s="3">
        <v>15</v>
      </c>
      <c r="AE15" s="3"/>
      <c r="AF15" s="3">
        <v>16</v>
      </c>
      <c r="AG15" s="3">
        <v>2</v>
      </c>
      <c r="AH15" s="3"/>
      <c r="AI15" s="3"/>
      <c r="AJ15" s="3"/>
      <c r="AK15" s="3">
        <v>21</v>
      </c>
      <c r="AL15" s="3">
        <v>8</v>
      </c>
      <c r="AM15" s="3"/>
      <c r="AN15" s="3">
        <v>63</v>
      </c>
      <c r="AO15" s="3"/>
      <c r="AP15" s="3">
        <v>29</v>
      </c>
      <c r="AQ15" s="3"/>
      <c r="AR15" s="3">
        <v>11</v>
      </c>
      <c r="AS15" s="3">
        <v>8</v>
      </c>
      <c r="AT15" s="3">
        <v>22</v>
      </c>
      <c r="AU15" s="13">
        <f t="shared" si="0"/>
        <v>881</v>
      </c>
    </row>
    <row r="16" spans="1:47">
      <c r="A16" s="3">
        <v>14</v>
      </c>
      <c r="B16" s="2" t="s">
        <v>66</v>
      </c>
      <c r="C16" s="3">
        <v>8</v>
      </c>
      <c r="D16" s="3">
        <v>1</v>
      </c>
      <c r="E16" s="3"/>
      <c r="F16" s="3">
        <v>8</v>
      </c>
      <c r="G16" s="3">
        <v>3</v>
      </c>
      <c r="H16" s="3"/>
      <c r="I16" s="3">
        <v>1</v>
      </c>
      <c r="J16" s="3">
        <v>1</v>
      </c>
      <c r="K16" s="3">
        <v>1</v>
      </c>
      <c r="L16" s="3">
        <v>3</v>
      </c>
      <c r="M16" s="3">
        <v>19</v>
      </c>
      <c r="N16" s="3">
        <v>22</v>
      </c>
      <c r="O16" s="3">
        <v>20</v>
      </c>
      <c r="P16" s="3"/>
      <c r="Q16" s="3"/>
      <c r="R16" s="3">
        <v>24</v>
      </c>
      <c r="S16" s="3"/>
      <c r="T16" s="3">
        <v>1</v>
      </c>
      <c r="U16" s="3"/>
      <c r="V16" s="3"/>
      <c r="W16" s="3">
        <v>1</v>
      </c>
      <c r="X16" s="3"/>
      <c r="Y16" s="3">
        <v>194</v>
      </c>
      <c r="Z16" s="3">
        <v>437</v>
      </c>
      <c r="AA16" s="3">
        <v>1</v>
      </c>
      <c r="AB16" s="3">
        <v>11</v>
      </c>
      <c r="AC16" s="3">
        <v>11</v>
      </c>
      <c r="AD16" s="3">
        <v>11</v>
      </c>
      <c r="AE16" s="3">
        <v>2</v>
      </c>
      <c r="AF16" s="3">
        <v>8</v>
      </c>
      <c r="AG16" s="3"/>
      <c r="AH16" s="3"/>
      <c r="AI16" s="3"/>
      <c r="AJ16" s="3"/>
      <c r="AK16" s="3">
        <v>25</v>
      </c>
      <c r="AL16" s="3">
        <v>48</v>
      </c>
      <c r="AM16" s="3"/>
      <c r="AN16" s="3">
        <v>10</v>
      </c>
      <c r="AO16" s="3"/>
      <c r="AP16" s="3">
        <v>3</v>
      </c>
      <c r="AQ16" s="3"/>
      <c r="AR16" s="3">
        <v>8</v>
      </c>
      <c r="AS16" s="3"/>
      <c r="AT16" s="3">
        <v>9</v>
      </c>
      <c r="AU16" s="13">
        <f t="shared" si="0"/>
        <v>891</v>
      </c>
    </row>
    <row r="17" spans="1:47">
      <c r="A17" s="3">
        <v>15</v>
      </c>
      <c r="B17" s="2" t="s">
        <v>67</v>
      </c>
      <c r="C17" s="3">
        <v>65</v>
      </c>
      <c r="D17" s="3">
        <v>1</v>
      </c>
      <c r="E17" s="3">
        <v>1</v>
      </c>
      <c r="F17" s="3">
        <v>243</v>
      </c>
      <c r="G17" s="3">
        <v>93</v>
      </c>
      <c r="H17" s="3">
        <v>14</v>
      </c>
      <c r="I17" s="3">
        <v>3</v>
      </c>
      <c r="J17" s="3">
        <v>183</v>
      </c>
      <c r="K17" s="3">
        <v>7</v>
      </c>
      <c r="L17" s="3">
        <v>31</v>
      </c>
      <c r="M17" s="3">
        <v>1350</v>
      </c>
      <c r="N17" s="3">
        <v>179</v>
      </c>
      <c r="O17" s="3">
        <v>38</v>
      </c>
      <c r="P17" s="3"/>
      <c r="Q17" s="3"/>
      <c r="R17" s="3">
        <v>78</v>
      </c>
      <c r="S17" s="3"/>
      <c r="T17" s="3">
        <v>1</v>
      </c>
      <c r="U17" s="3"/>
      <c r="V17" s="3"/>
      <c r="W17" s="3">
        <v>38</v>
      </c>
      <c r="X17" s="3">
        <v>1</v>
      </c>
      <c r="Y17" s="3">
        <v>1281</v>
      </c>
      <c r="Z17" s="3">
        <v>785</v>
      </c>
      <c r="AA17" s="3">
        <v>63</v>
      </c>
      <c r="AB17" s="3">
        <v>20</v>
      </c>
      <c r="AC17" s="3">
        <v>173</v>
      </c>
      <c r="AD17" s="3">
        <v>104</v>
      </c>
      <c r="AE17" s="3">
        <v>14</v>
      </c>
      <c r="AF17" s="3">
        <v>205</v>
      </c>
      <c r="AG17" s="3"/>
      <c r="AH17" s="3"/>
      <c r="AI17" s="3">
        <v>6</v>
      </c>
      <c r="AJ17" s="3">
        <v>1</v>
      </c>
      <c r="AK17" s="3">
        <v>431</v>
      </c>
      <c r="AL17" s="3">
        <v>728</v>
      </c>
      <c r="AM17" s="3">
        <v>1</v>
      </c>
      <c r="AN17" s="3">
        <v>426</v>
      </c>
      <c r="AO17" s="3">
        <v>4</v>
      </c>
      <c r="AP17" s="3">
        <v>119</v>
      </c>
      <c r="AQ17" s="3">
        <v>1</v>
      </c>
      <c r="AR17" s="3">
        <v>89</v>
      </c>
      <c r="AS17" s="3">
        <v>9</v>
      </c>
      <c r="AT17" s="3">
        <v>34</v>
      </c>
      <c r="AU17" s="13">
        <f t="shared" si="0"/>
        <v>6820</v>
      </c>
    </row>
    <row r="18" spans="1:47">
      <c r="A18" s="3">
        <v>16</v>
      </c>
      <c r="B18" s="2" t="s">
        <v>68</v>
      </c>
      <c r="C18" s="3">
        <v>1</v>
      </c>
      <c r="D18" s="3"/>
      <c r="E18" s="3"/>
      <c r="F18" s="3"/>
      <c r="G18" s="3">
        <v>3</v>
      </c>
      <c r="H18" s="3">
        <v>1</v>
      </c>
      <c r="I18" s="3">
        <v>2</v>
      </c>
      <c r="J18" s="3"/>
      <c r="K18" s="3"/>
      <c r="L18" s="3">
        <v>11</v>
      </c>
      <c r="M18" s="3">
        <v>20</v>
      </c>
      <c r="N18" s="3">
        <v>47</v>
      </c>
      <c r="O18" s="3">
        <v>7</v>
      </c>
      <c r="P18" s="3"/>
      <c r="Q18" s="3"/>
      <c r="R18" s="3">
        <v>12</v>
      </c>
      <c r="S18" s="3"/>
      <c r="T18" s="3"/>
      <c r="U18" s="3"/>
      <c r="V18" s="3"/>
      <c r="W18" s="3">
        <v>1</v>
      </c>
      <c r="X18" s="3"/>
      <c r="Y18" s="3">
        <v>6</v>
      </c>
      <c r="Z18" s="3">
        <v>419</v>
      </c>
      <c r="AA18" s="3">
        <v>5</v>
      </c>
      <c r="AB18" s="3"/>
      <c r="AC18" s="3">
        <v>32</v>
      </c>
      <c r="AD18" s="3">
        <v>5</v>
      </c>
      <c r="AE18" s="3"/>
      <c r="AF18" s="3">
        <v>5</v>
      </c>
      <c r="AG18" s="3"/>
      <c r="AH18" s="3"/>
      <c r="AI18" s="3"/>
      <c r="AJ18" s="3"/>
      <c r="AK18" s="3">
        <v>12</v>
      </c>
      <c r="AL18" s="3">
        <v>1</v>
      </c>
      <c r="AM18" s="3"/>
      <c r="AN18" s="3">
        <v>7</v>
      </c>
      <c r="AO18" s="3"/>
      <c r="AP18" s="3">
        <v>3</v>
      </c>
      <c r="AQ18" s="3"/>
      <c r="AR18" s="3">
        <v>3</v>
      </c>
      <c r="AS18" s="3"/>
      <c r="AT18" s="3">
        <v>14</v>
      </c>
      <c r="AU18" s="13">
        <f t="shared" si="0"/>
        <v>617</v>
      </c>
    </row>
    <row r="19" spans="1:47">
      <c r="A19" s="3">
        <v>17</v>
      </c>
      <c r="B19" s="2" t="s">
        <v>69</v>
      </c>
      <c r="C19" s="3"/>
      <c r="D19" s="3"/>
      <c r="E19" s="3"/>
      <c r="F19" s="3"/>
      <c r="G19" s="3"/>
      <c r="H19" s="3"/>
      <c r="I19" s="3"/>
      <c r="J19" s="3"/>
      <c r="K19" s="3"/>
      <c r="L19" s="3">
        <v>1</v>
      </c>
      <c r="M19" s="3">
        <v>3</v>
      </c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/>
      <c r="AA19" s="3">
        <v>3</v>
      </c>
      <c r="AB19" s="3">
        <v>1</v>
      </c>
      <c r="AC19" s="3">
        <v>4</v>
      </c>
      <c r="AD19" s="3"/>
      <c r="AE19" s="3"/>
      <c r="AF19" s="3">
        <v>1</v>
      </c>
      <c r="AG19" s="3"/>
      <c r="AH19" s="3"/>
      <c r="AI19" s="3"/>
      <c r="AJ19" s="3"/>
      <c r="AK19" s="3">
        <v>1</v>
      </c>
      <c r="AL19" s="3"/>
      <c r="AM19" s="3"/>
      <c r="AN19" s="3">
        <v>7</v>
      </c>
      <c r="AO19" s="3"/>
      <c r="AP19" s="3">
        <v>1</v>
      </c>
      <c r="AQ19" s="3"/>
      <c r="AR19" s="3"/>
      <c r="AS19" s="3"/>
      <c r="AT19" s="3"/>
      <c r="AU19" s="13">
        <f t="shared" si="0"/>
        <v>23</v>
      </c>
    </row>
    <row r="20" spans="1:47">
      <c r="A20" s="3">
        <v>18</v>
      </c>
      <c r="B20" s="2" t="s">
        <v>70</v>
      </c>
      <c r="C20" s="3"/>
      <c r="D20" s="3"/>
      <c r="E20" s="3"/>
      <c r="F20" s="3"/>
      <c r="G20" s="3">
        <v>1</v>
      </c>
      <c r="H20" s="3"/>
      <c r="I20" s="3"/>
      <c r="J20" s="3">
        <v>1</v>
      </c>
      <c r="K20" s="3"/>
      <c r="L20" s="3">
        <v>2</v>
      </c>
      <c r="M20" s="3">
        <v>1</v>
      </c>
      <c r="N20" s="3">
        <v>8</v>
      </c>
      <c r="O20" s="3">
        <v>1</v>
      </c>
      <c r="P20" s="3"/>
      <c r="Q20" s="3"/>
      <c r="R20" s="3">
        <v>4</v>
      </c>
      <c r="S20" s="3"/>
      <c r="T20" s="3"/>
      <c r="U20" s="3"/>
      <c r="V20" s="3"/>
      <c r="W20" s="3"/>
      <c r="X20" s="3"/>
      <c r="Y20" s="3">
        <v>2</v>
      </c>
      <c r="Z20" s="3">
        <v>2</v>
      </c>
      <c r="AA20" s="3">
        <v>4</v>
      </c>
      <c r="AB20" s="3">
        <v>2</v>
      </c>
      <c r="AC20" s="3">
        <v>7</v>
      </c>
      <c r="AD20" s="3">
        <v>4</v>
      </c>
      <c r="AE20" s="3"/>
      <c r="AF20" s="3">
        <v>5</v>
      </c>
      <c r="AG20" s="3"/>
      <c r="AH20" s="3"/>
      <c r="AI20" s="3"/>
      <c r="AJ20" s="3"/>
      <c r="AK20" s="3">
        <v>3</v>
      </c>
      <c r="AL20" s="3">
        <v>1</v>
      </c>
      <c r="AM20" s="3"/>
      <c r="AN20" s="3">
        <v>9</v>
      </c>
      <c r="AO20" s="3"/>
      <c r="AP20" s="3"/>
      <c r="AQ20" s="3"/>
      <c r="AR20" s="3">
        <v>3</v>
      </c>
      <c r="AS20" s="3"/>
      <c r="AT20" s="3">
        <v>7</v>
      </c>
      <c r="AU20" s="13">
        <f t="shared" si="0"/>
        <v>67</v>
      </c>
    </row>
    <row r="21" spans="1:47">
      <c r="A21" s="3">
        <v>19</v>
      </c>
      <c r="B21" s="2" t="s">
        <v>71</v>
      </c>
      <c r="C21" s="3"/>
      <c r="D21" s="3"/>
      <c r="E21" s="3"/>
      <c r="F21" s="3"/>
      <c r="G21" s="3">
        <v>6</v>
      </c>
      <c r="H21" s="3">
        <v>2</v>
      </c>
      <c r="I21" s="3"/>
      <c r="J21" s="3"/>
      <c r="K21" s="3">
        <v>1</v>
      </c>
      <c r="L21" s="3">
        <v>2</v>
      </c>
      <c r="M21" s="3">
        <v>10</v>
      </c>
      <c r="N21" s="3">
        <v>38</v>
      </c>
      <c r="O21" s="3">
        <v>9</v>
      </c>
      <c r="P21" s="3"/>
      <c r="Q21" s="3"/>
      <c r="R21" s="3">
        <v>27</v>
      </c>
      <c r="S21" s="3"/>
      <c r="T21" s="3"/>
      <c r="U21" s="3"/>
      <c r="V21" s="3"/>
      <c r="W21" s="3">
        <v>4</v>
      </c>
      <c r="X21" s="3"/>
      <c r="Y21" s="3"/>
      <c r="Z21" s="3">
        <v>326</v>
      </c>
      <c r="AA21" s="3">
        <v>1</v>
      </c>
      <c r="AB21" s="3">
        <v>3</v>
      </c>
      <c r="AC21" s="3">
        <v>15</v>
      </c>
      <c r="AD21" s="3">
        <v>4</v>
      </c>
      <c r="AE21" s="3"/>
      <c r="AF21" s="3">
        <v>9</v>
      </c>
      <c r="AG21" s="3"/>
      <c r="AH21" s="3"/>
      <c r="AI21" s="3"/>
      <c r="AJ21" s="3"/>
      <c r="AK21" s="3">
        <v>10</v>
      </c>
      <c r="AL21" s="3">
        <v>7</v>
      </c>
      <c r="AM21" s="3"/>
      <c r="AN21" s="3">
        <v>5</v>
      </c>
      <c r="AO21" s="3"/>
      <c r="AP21" s="3">
        <v>47</v>
      </c>
      <c r="AQ21" s="3"/>
      <c r="AR21" s="3">
        <v>5</v>
      </c>
      <c r="AS21" s="3">
        <v>1</v>
      </c>
      <c r="AT21" s="3">
        <v>13</v>
      </c>
      <c r="AU21" s="13">
        <f t="shared" si="0"/>
        <v>545</v>
      </c>
    </row>
    <row r="22" spans="1:47">
      <c r="A22" s="3">
        <v>20</v>
      </c>
      <c r="B22" s="2" t="s">
        <v>72</v>
      </c>
      <c r="C22" s="3">
        <v>9</v>
      </c>
      <c r="D22" s="3"/>
      <c r="E22" s="3">
        <v>1</v>
      </c>
      <c r="F22" s="3">
        <v>15</v>
      </c>
      <c r="G22" s="3">
        <v>7</v>
      </c>
      <c r="H22" s="3">
        <v>1</v>
      </c>
      <c r="I22" s="3">
        <v>1</v>
      </c>
      <c r="J22" s="3">
        <v>18</v>
      </c>
      <c r="K22" s="3"/>
      <c r="L22" s="3">
        <v>31</v>
      </c>
      <c r="M22" s="3">
        <v>66</v>
      </c>
      <c r="N22" s="3">
        <v>27</v>
      </c>
      <c r="O22" s="3">
        <v>6</v>
      </c>
      <c r="P22" s="3">
        <v>1</v>
      </c>
      <c r="Q22" s="3">
        <v>1</v>
      </c>
      <c r="R22" s="3">
        <v>8</v>
      </c>
      <c r="S22" s="3"/>
      <c r="T22" s="3"/>
      <c r="U22" s="3"/>
      <c r="V22" s="3"/>
      <c r="W22" s="3">
        <v>4</v>
      </c>
      <c r="X22" s="3"/>
      <c r="Y22" s="3">
        <v>237</v>
      </c>
      <c r="Z22" s="3">
        <v>326</v>
      </c>
      <c r="AA22" s="3">
        <v>11</v>
      </c>
      <c r="AB22" s="3">
        <v>9</v>
      </c>
      <c r="AC22" s="3">
        <v>62</v>
      </c>
      <c r="AD22" s="3">
        <v>14</v>
      </c>
      <c r="AE22" s="3">
        <v>2</v>
      </c>
      <c r="AF22" s="3">
        <v>15</v>
      </c>
      <c r="AG22" s="3"/>
      <c r="AH22" s="3"/>
      <c r="AI22" s="3">
        <v>2</v>
      </c>
      <c r="AJ22" s="3"/>
      <c r="AK22" s="3">
        <v>31</v>
      </c>
      <c r="AL22" s="3">
        <v>70</v>
      </c>
      <c r="AM22" s="3"/>
      <c r="AN22" s="3">
        <v>29</v>
      </c>
      <c r="AO22" s="3"/>
      <c r="AP22" s="3">
        <v>16</v>
      </c>
      <c r="AQ22" s="3">
        <v>1</v>
      </c>
      <c r="AR22" s="3">
        <v>7</v>
      </c>
      <c r="AS22" s="3">
        <v>3</v>
      </c>
      <c r="AT22" s="3">
        <v>24</v>
      </c>
      <c r="AU22" s="13">
        <f t="shared" si="0"/>
        <v>1055</v>
      </c>
    </row>
    <row r="23" spans="1:47">
      <c r="A23" s="3">
        <v>21</v>
      </c>
      <c r="B23" s="2" t="s">
        <v>75</v>
      </c>
      <c r="C23" s="3"/>
      <c r="D23" s="3"/>
      <c r="E23" s="3"/>
      <c r="F23" s="3">
        <v>1</v>
      </c>
      <c r="G23" s="3"/>
      <c r="H23" s="3"/>
      <c r="I23" s="3">
        <v>1</v>
      </c>
      <c r="J23" s="3">
        <v>1</v>
      </c>
      <c r="K23" s="3"/>
      <c r="L23" s="3"/>
      <c r="M23" s="3">
        <v>2</v>
      </c>
      <c r="N23" s="3">
        <v>9</v>
      </c>
      <c r="O23" s="3"/>
      <c r="P23" s="3"/>
      <c r="Q23" s="3"/>
      <c r="R23" s="3">
        <v>1</v>
      </c>
      <c r="S23" s="3"/>
      <c r="T23" s="3"/>
      <c r="U23" s="3"/>
      <c r="V23" s="3"/>
      <c r="W23" s="3"/>
      <c r="X23" s="3"/>
      <c r="Y23" s="3"/>
      <c r="Z23" s="3"/>
      <c r="AA23" s="3">
        <v>2</v>
      </c>
      <c r="AB23" s="3"/>
      <c r="AC23" s="3">
        <v>4</v>
      </c>
      <c r="AD23" s="3"/>
      <c r="AE23" s="3"/>
      <c r="AF23" s="3">
        <v>4</v>
      </c>
      <c r="AG23" s="3"/>
      <c r="AH23" s="3"/>
      <c r="AI23" s="3"/>
      <c r="AJ23" s="3"/>
      <c r="AK23" s="3">
        <v>1</v>
      </c>
      <c r="AL23" s="3"/>
      <c r="AM23" s="3"/>
      <c r="AN23" s="3">
        <v>6</v>
      </c>
      <c r="AO23" s="3">
        <v>1</v>
      </c>
      <c r="AP23" s="3"/>
      <c r="AQ23" s="3"/>
      <c r="AR23" s="3"/>
      <c r="AS23" s="3"/>
      <c r="AT23" s="3">
        <v>1</v>
      </c>
      <c r="AU23" s="13">
        <f t="shared" si="0"/>
        <v>34</v>
      </c>
    </row>
    <row r="24" spans="1:47">
      <c r="A24" s="3">
        <v>22</v>
      </c>
      <c r="B24" s="2" t="s">
        <v>76</v>
      </c>
      <c r="C24" s="3">
        <v>1</v>
      </c>
      <c r="D24" s="3"/>
      <c r="E24" s="3"/>
      <c r="F24" s="3">
        <v>11</v>
      </c>
      <c r="G24" s="3">
        <v>2</v>
      </c>
      <c r="H24" s="3"/>
      <c r="I24" s="3">
        <v>1</v>
      </c>
      <c r="J24" s="3">
        <v>11</v>
      </c>
      <c r="K24" s="3"/>
      <c r="L24" s="3">
        <v>7</v>
      </c>
      <c r="M24" s="3">
        <v>46</v>
      </c>
      <c r="N24" s="3">
        <v>14</v>
      </c>
      <c r="O24" s="3"/>
      <c r="P24" s="3"/>
      <c r="Q24" s="3"/>
      <c r="R24" s="3">
        <v>2</v>
      </c>
      <c r="S24" s="3"/>
      <c r="T24" s="3"/>
      <c r="U24" s="3"/>
      <c r="V24" s="3"/>
      <c r="W24" s="3">
        <v>2</v>
      </c>
      <c r="X24" s="3"/>
      <c r="Y24" s="3">
        <v>87</v>
      </c>
      <c r="Z24" s="3">
        <v>330</v>
      </c>
      <c r="AA24" s="3">
        <v>4</v>
      </c>
      <c r="AB24" s="3">
        <v>5</v>
      </c>
      <c r="AC24" s="3">
        <v>18</v>
      </c>
      <c r="AD24" s="3">
        <v>7</v>
      </c>
      <c r="AE24" s="3"/>
      <c r="AF24" s="3">
        <v>9</v>
      </c>
      <c r="AG24" s="3"/>
      <c r="AH24" s="3"/>
      <c r="AI24" s="3"/>
      <c r="AJ24" s="3"/>
      <c r="AK24" s="3">
        <v>24</v>
      </c>
      <c r="AL24" s="3">
        <v>47</v>
      </c>
      <c r="AM24" s="3"/>
      <c r="AN24" s="3">
        <v>9</v>
      </c>
      <c r="AO24" s="3"/>
      <c r="AP24" s="3">
        <v>7</v>
      </c>
      <c r="AQ24" s="3"/>
      <c r="AR24" s="3">
        <v>7</v>
      </c>
      <c r="AS24" s="3"/>
      <c r="AT24" s="3">
        <v>26</v>
      </c>
      <c r="AU24" s="13">
        <f t="shared" si="0"/>
        <v>677</v>
      </c>
    </row>
    <row r="25" spans="1:47">
      <c r="A25" s="3">
        <v>23</v>
      </c>
      <c r="B25" s="2" t="s">
        <v>77</v>
      </c>
      <c r="C25" s="3">
        <v>2</v>
      </c>
      <c r="D25" s="3"/>
      <c r="E25" s="3"/>
      <c r="F25" s="3">
        <v>6</v>
      </c>
      <c r="G25" s="3">
        <v>7</v>
      </c>
      <c r="H25" s="3">
        <v>1</v>
      </c>
      <c r="I25" s="3">
        <v>1</v>
      </c>
      <c r="J25" s="3">
        <v>12</v>
      </c>
      <c r="K25" s="3"/>
      <c r="L25" s="3">
        <v>2</v>
      </c>
      <c r="M25" s="3">
        <v>38</v>
      </c>
      <c r="N25" s="3">
        <v>59</v>
      </c>
      <c r="O25" s="3">
        <v>13</v>
      </c>
      <c r="P25" s="3"/>
      <c r="Q25" s="3">
        <v>1</v>
      </c>
      <c r="R25" s="3">
        <v>15</v>
      </c>
      <c r="S25" s="3"/>
      <c r="T25" s="3">
        <v>1</v>
      </c>
      <c r="U25" s="3"/>
      <c r="V25" s="3"/>
      <c r="W25" s="3">
        <v>5</v>
      </c>
      <c r="X25" s="3"/>
      <c r="Y25" s="3">
        <v>161</v>
      </c>
      <c r="Z25" s="3">
        <v>432</v>
      </c>
      <c r="AA25" s="3">
        <v>5</v>
      </c>
      <c r="AB25" s="3">
        <v>3</v>
      </c>
      <c r="AC25" s="3">
        <v>29</v>
      </c>
      <c r="AD25" s="3">
        <v>13</v>
      </c>
      <c r="AE25" s="3"/>
      <c r="AF25" s="3">
        <v>10</v>
      </c>
      <c r="AG25" s="3">
        <v>1</v>
      </c>
      <c r="AH25" s="3"/>
      <c r="AI25" s="3"/>
      <c r="AJ25" s="3"/>
      <c r="AK25" s="3">
        <v>15</v>
      </c>
      <c r="AL25" s="3">
        <v>82</v>
      </c>
      <c r="AM25" s="3"/>
      <c r="AN25" s="3">
        <v>12</v>
      </c>
      <c r="AO25" s="3">
        <v>1</v>
      </c>
      <c r="AP25" s="3">
        <v>21</v>
      </c>
      <c r="AQ25" s="3"/>
      <c r="AR25" s="3">
        <v>7</v>
      </c>
      <c r="AS25" s="3"/>
      <c r="AT25" s="3">
        <v>24</v>
      </c>
      <c r="AU25" s="13">
        <f t="shared" si="0"/>
        <v>979</v>
      </c>
    </row>
    <row r="26" spans="1:47">
      <c r="A26" s="3">
        <v>24</v>
      </c>
      <c r="B26" s="2" t="s">
        <v>79</v>
      </c>
      <c r="C26" s="3"/>
      <c r="D26" s="3"/>
      <c r="E26" s="3"/>
      <c r="F26" s="3"/>
      <c r="G26" s="3">
        <v>1</v>
      </c>
      <c r="H26" s="3"/>
      <c r="I26" s="3"/>
      <c r="J26" s="3"/>
      <c r="K26" s="3"/>
      <c r="L26" s="3"/>
      <c r="M26" s="3">
        <v>2</v>
      </c>
      <c r="N26" s="3">
        <v>2</v>
      </c>
      <c r="O26" s="3">
        <v>2</v>
      </c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3">
        <v>16</v>
      </c>
      <c r="AA26" s="3"/>
      <c r="AB26" s="3">
        <v>1</v>
      </c>
      <c r="AC26" s="3">
        <v>9</v>
      </c>
      <c r="AD26" s="3">
        <v>1</v>
      </c>
      <c r="AE26" s="3"/>
      <c r="AF26" s="3">
        <v>3</v>
      </c>
      <c r="AG26" s="3"/>
      <c r="AH26" s="3"/>
      <c r="AI26" s="3"/>
      <c r="AJ26" s="3"/>
      <c r="AK26" s="3">
        <v>5</v>
      </c>
      <c r="AL26" s="3"/>
      <c r="AM26" s="3"/>
      <c r="AN26" s="3">
        <v>15</v>
      </c>
      <c r="AO26" s="3"/>
      <c r="AP26" s="3"/>
      <c r="AQ26" s="3"/>
      <c r="AR26" s="3"/>
      <c r="AS26" s="3"/>
      <c r="AT26" s="3">
        <v>2</v>
      </c>
      <c r="AU26" s="13">
        <f t="shared" si="0"/>
        <v>61</v>
      </c>
    </row>
    <row r="27" spans="1:47">
      <c r="A27" s="3">
        <v>25</v>
      </c>
      <c r="B27" s="2" t="s">
        <v>80</v>
      </c>
      <c r="C27" s="3">
        <v>132</v>
      </c>
      <c r="D27" s="3"/>
      <c r="E27" s="3">
        <v>10</v>
      </c>
      <c r="F27" s="3">
        <v>257</v>
      </c>
      <c r="G27" s="3">
        <v>798</v>
      </c>
      <c r="H27" s="3">
        <v>65</v>
      </c>
      <c r="I27" s="3">
        <v>10</v>
      </c>
      <c r="J27" s="3">
        <v>468</v>
      </c>
      <c r="K27" s="3">
        <v>5</v>
      </c>
      <c r="L27" s="3">
        <v>92</v>
      </c>
      <c r="M27" s="3">
        <v>1778</v>
      </c>
      <c r="N27" s="3">
        <v>918</v>
      </c>
      <c r="O27" s="3">
        <v>857</v>
      </c>
      <c r="P27" s="3">
        <v>9</v>
      </c>
      <c r="Q27" s="3">
        <v>1</v>
      </c>
      <c r="R27" s="3">
        <v>561</v>
      </c>
      <c r="S27" s="3"/>
      <c r="T27" s="3">
        <v>13</v>
      </c>
      <c r="U27" s="3"/>
      <c r="V27" s="3">
        <v>21</v>
      </c>
      <c r="W27" s="3">
        <v>150</v>
      </c>
      <c r="X27" s="3">
        <v>2</v>
      </c>
      <c r="Y27" s="3">
        <v>1316</v>
      </c>
      <c r="Z27" s="3">
        <v>641</v>
      </c>
      <c r="AA27" s="3">
        <v>205</v>
      </c>
      <c r="AB27" s="3">
        <v>92</v>
      </c>
      <c r="AC27" s="3">
        <v>423</v>
      </c>
      <c r="AD27" s="3">
        <v>1325</v>
      </c>
      <c r="AE27" s="3">
        <v>64</v>
      </c>
      <c r="AF27" s="3">
        <v>475</v>
      </c>
      <c r="AG27" s="3">
        <v>11</v>
      </c>
      <c r="AH27" s="3"/>
      <c r="AI27" s="3">
        <v>5</v>
      </c>
      <c r="AJ27" s="3">
        <v>1</v>
      </c>
      <c r="AK27" s="3">
        <v>546</v>
      </c>
      <c r="AL27" s="3">
        <v>775</v>
      </c>
      <c r="AM27" s="3">
        <v>4</v>
      </c>
      <c r="AN27" s="3">
        <v>1129</v>
      </c>
      <c r="AO27" s="3">
        <v>10</v>
      </c>
      <c r="AP27" s="3">
        <v>277</v>
      </c>
      <c r="AQ27" s="3"/>
      <c r="AR27" s="3">
        <v>109</v>
      </c>
      <c r="AS27" s="3">
        <v>307</v>
      </c>
      <c r="AT27" s="3">
        <v>76</v>
      </c>
      <c r="AU27" s="13">
        <f t="shared" si="0"/>
        <v>13938</v>
      </c>
    </row>
    <row r="28" spans="1:47">
      <c r="A28" s="3">
        <v>26</v>
      </c>
      <c r="B28" s="2" t="s">
        <v>81</v>
      </c>
      <c r="C28" s="3"/>
      <c r="D28" s="3"/>
      <c r="E28" s="3"/>
      <c r="F28" s="3"/>
      <c r="G28" s="3">
        <v>9</v>
      </c>
      <c r="H28" s="3"/>
      <c r="I28" s="3"/>
      <c r="J28" s="3">
        <v>3</v>
      </c>
      <c r="K28" s="3"/>
      <c r="L28" s="3">
        <v>1</v>
      </c>
      <c r="M28" s="3">
        <v>14</v>
      </c>
      <c r="N28" s="3">
        <v>11</v>
      </c>
      <c r="O28" s="3">
        <v>6</v>
      </c>
      <c r="P28" s="3"/>
      <c r="Q28" s="3"/>
      <c r="R28" s="3">
        <v>7</v>
      </c>
      <c r="S28" s="3"/>
      <c r="T28" s="3">
        <v>4</v>
      </c>
      <c r="U28" s="3"/>
      <c r="V28" s="3"/>
      <c r="W28" s="3"/>
      <c r="X28" s="3"/>
      <c r="Y28" s="3">
        <v>3</v>
      </c>
      <c r="Z28" s="3">
        <v>12</v>
      </c>
      <c r="AA28" s="3">
        <v>7</v>
      </c>
      <c r="AB28" s="3">
        <v>4</v>
      </c>
      <c r="AC28" s="3">
        <v>15</v>
      </c>
      <c r="AD28" s="3">
        <v>1</v>
      </c>
      <c r="AE28" s="3"/>
      <c r="AF28" s="3">
        <v>5</v>
      </c>
      <c r="AG28" s="3"/>
      <c r="AH28" s="3"/>
      <c r="AI28" s="3"/>
      <c r="AJ28" s="3"/>
      <c r="AK28" s="3">
        <v>15</v>
      </c>
      <c r="AL28" s="3">
        <v>4</v>
      </c>
      <c r="AM28" s="3"/>
      <c r="AN28" s="3">
        <v>6</v>
      </c>
      <c r="AO28" s="3">
        <v>1</v>
      </c>
      <c r="AP28" s="3">
        <v>1</v>
      </c>
      <c r="AQ28" s="3"/>
      <c r="AR28" s="3">
        <v>1</v>
      </c>
      <c r="AS28" s="3"/>
      <c r="AT28" s="3">
        <v>4</v>
      </c>
      <c r="AU28" s="13">
        <f t="shared" si="0"/>
        <v>134</v>
      </c>
    </row>
    <row r="29" spans="1:47">
      <c r="A29" s="3">
        <v>27</v>
      </c>
      <c r="B29" s="2" t="s">
        <v>83</v>
      </c>
      <c r="C29" s="3">
        <v>2</v>
      </c>
      <c r="D29" s="3"/>
      <c r="E29" s="3"/>
      <c r="F29" s="3">
        <v>5</v>
      </c>
      <c r="G29" s="3">
        <v>8</v>
      </c>
      <c r="H29" s="3"/>
      <c r="I29" s="3">
        <v>1</v>
      </c>
      <c r="J29" s="3">
        <v>9</v>
      </c>
      <c r="K29" s="3">
        <v>1</v>
      </c>
      <c r="L29" s="3">
        <v>6</v>
      </c>
      <c r="M29" s="3">
        <v>41</v>
      </c>
      <c r="N29" s="3">
        <v>44</v>
      </c>
      <c r="O29" s="3">
        <v>5</v>
      </c>
      <c r="P29" s="3"/>
      <c r="Q29" s="3"/>
      <c r="R29" s="3">
        <v>36</v>
      </c>
      <c r="S29" s="3"/>
      <c r="T29" s="3">
        <v>1</v>
      </c>
      <c r="U29" s="3"/>
      <c r="V29" s="3"/>
      <c r="W29" s="3">
        <v>5</v>
      </c>
      <c r="X29" s="3"/>
      <c r="Y29" s="3">
        <v>16</v>
      </c>
      <c r="Z29" s="3">
        <v>78</v>
      </c>
      <c r="AA29" s="3">
        <v>18</v>
      </c>
      <c r="AB29" s="3">
        <v>4</v>
      </c>
      <c r="AC29" s="3">
        <v>28</v>
      </c>
      <c r="AD29" s="3">
        <v>28</v>
      </c>
      <c r="AE29" s="3">
        <v>2</v>
      </c>
      <c r="AF29" s="3">
        <v>14</v>
      </c>
      <c r="AG29" s="3"/>
      <c r="AH29" s="3"/>
      <c r="AI29" s="3">
        <v>3</v>
      </c>
      <c r="AJ29" s="3"/>
      <c r="AK29" s="3">
        <v>14</v>
      </c>
      <c r="AL29" s="3">
        <v>11</v>
      </c>
      <c r="AM29" s="3">
        <v>1</v>
      </c>
      <c r="AN29" s="3">
        <v>38</v>
      </c>
      <c r="AO29" s="3">
        <v>1</v>
      </c>
      <c r="AP29" s="3">
        <v>11</v>
      </c>
      <c r="AQ29" s="3"/>
      <c r="AR29" s="3">
        <v>4</v>
      </c>
      <c r="AS29" s="3">
        <v>14</v>
      </c>
      <c r="AT29" s="3">
        <v>5</v>
      </c>
      <c r="AU29" s="13">
        <f t="shared" si="0"/>
        <v>454</v>
      </c>
    </row>
    <row r="30" spans="1:47">
      <c r="A30" s="3">
        <v>28</v>
      </c>
      <c r="B30" s="2" t="s">
        <v>84</v>
      </c>
      <c r="C30" s="3">
        <v>3</v>
      </c>
      <c r="D30" s="3"/>
      <c r="E30" s="3">
        <v>1</v>
      </c>
      <c r="F30" s="3">
        <v>7</v>
      </c>
      <c r="G30" s="3">
        <v>8</v>
      </c>
      <c r="H30" s="3"/>
      <c r="I30" s="3"/>
      <c r="J30" s="3">
        <v>6</v>
      </c>
      <c r="K30" s="3"/>
      <c r="L30" s="3">
        <v>2</v>
      </c>
      <c r="M30" s="3">
        <v>66</v>
      </c>
      <c r="N30" s="3">
        <v>20</v>
      </c>
      <c r="O30" s="3">
        <v>3</v>
      </c>
      <c r="P30" s="3"/>
      <c r="Q30" s="3"/>
      <c r="R30" s="3">
        <v>4</v>
      </c>
      <c r="S30" s="3"/>
      <c r="T30" s="3">
        <v>1</v>
      </c>
      <c r="U30" s="3"/>
      <c r="V30" s="3"/>
      <c r="W30" s="3"/>
      <c r="X30" s="3"/>
      <c r="Y30" s="3">
        <v>29</v>
      </c>
      <c r="Z30" s="3">
        <v>1</v>
      </c>
      <c r="AA30" s="3">
        <v>8</v>
      </c>
      <c r="AB30" s="3">
        <v>3</v>
      </c>
      <c r="AC30" s="3">
        <v>32</v>
      </c>
      <c r="AD30" s="3"/>
      <c r="AE30" s="3">
        <v>1</v>
      </c>
      <c r="AF30" s="3">
        <v>7</v>
      </c>
      <c r="AG30" s="3"/>
      <c r="AH30" s="3"/>
      <c r="AI30" s="3"/>
      <c r="AJ30" s="3"/>
      <c r="AK30" s="3">
        <v>16</v>
      </c>
      <c r="AL30" s="3">
        <v>46</v>
      </c>
      <c r="AM30" s="3"/>
      <c r="AN30" s="3">
        <v>33</v>
      </c>
      <c r="AO30" s="3">
        <v>1</v>
      </c>
      <c r="AP30" s="3">
        <v>15</v>
      </c>
      <c r="AQ30" s="3"/>
      <c r="AR30" s="3">
        <v>2</v>
      </c>
      <c r="AS30" s="3"/>
      <c r="AT30" s="3">
        <v>7</v>
      </c>
      <c r="AU30" s="13">
        <f t="shared" si="0"/>
        <v>322</v>
      </c>
    </row>
    <row r="31" spans="1:47">
      <c r="A31" s="3">
        <v>29</v>
      </c>
      <c r="B31" s="2" t="s">
        <v>85</v>
      </c>
      <c r="C31" s="3">
        <v>8</v>
      </c>
      <c r="D31" s="3"/>
      <c r="E31" s="3">
        <v>1</v>
      </c>
      <c r="F31" s="3">
        <v>68</v>
      </c>
      <c r="G31" s="3">
        <v>61</v>
      </c>
      <c r="H31" s="3">
        <v>6</v>
      </c>
      <c r="I31" s="3">
        <v>4</v>
      </c>
      <c r="J31" s="3">
        <v>100</v>
      </c>
      <c r="K31" s="3">
        <v>1</v>
      </c>
      <c r="L31" s="3">
        <v>35</v>
      </c>
      <c r="M31" s="3">
        <v>479</v>
      </c>
      <c r="N31" s="3">
        <v>157</v>
      </c>
      <c r="O31" s="3">
        <v>64</v>
      </c>
      <c r="P31" s="3"/>
      <c r="Q31" s="3"/>
      <c r="R31" s="3">
        <v>64</v>
      </c>
      <c r="S31" s="3"/>
      <c r="T31" s="3">
        <v>2</v>
      </c>
      <c r="U31" s="3"/>
      <c r="V31" s="3">
        <v>2</v>
      </c>
      <c r="W31" s="3">
        <v>19</v>
      </c>
      <c r="X31" s="3"/>
      <c r="Y31" s="3">
        <v>337</v>
      </c>
      <c r="Z31" s="3">
        <v>114</v>
      </c>
      <c r="AA31" s="3">
        <v>51</v>
      </c>
      <c r="AB31" s="3">
        <v>16</v>
      </c>
      <c r="AC31" s="3">
        <v>146</v>
      </c>
      <c r="AD31" s="3">
        <v>99</v>
      </c>
      <c r="AE31" s="3">
        <v>2</v>
      </c>
      <c r="AF31" s="3">
        <v>82</v>
      </c>
      <c r="AG31" s="3">
        <v>1</v>
      </c>
      <c r="AH31" s="3"/>
      <c r="AI31" s="3"/>
      <c r="AJ31" s="3"/>
      <c r="AK31" s="3">
        <v>135</v>
      </c>
      <c r="AL31" s="3">
        <v>173</v>
      </c>
      <c r="AM31" s="3">
        <v>1</v>
      </c>
      <c r="AN31" s="3">
        <v>201</v>
      </c>
      <c r="AO31" s="3">
        <v>3</v>
      </c>
      <c r="AP31" s="3">
        <v>42</v>
      </c>
      <c r="AQ31" s="3"/>
      <c r="AR31" s="3">
        <v>32</v>
      </c>
      <c r="AS31" s="3">
        <v>39</v>
      </c>
      <c r="AT31" s="3">
        <v>34</v>
      </c>
      <c r="AU31" s="13">
        <f t="shared" si="0"/>
        <v>2579</v>
      </c>
    </row>
    <row r="32" spans="1:47">
      <c r="A32" s="3">
        <v>30</v>
      </c>
      <c r="B32" s="2" t="s">
        <v>86</v>
      </c>
      <c r="C32" s="3">
        <v>16</v>
      </c>
      <c r="D32" s="3">
        <v>1</v>
      </c>
      <c r="E32" s="3">
        <v>1</v>
      </c>
      <c r="F32" s="3">
        <v>26</v>
      </c>
      <c r="G32" s="3">
        <v>38</v>
      </c>
      <c r="H32" s="3">
        <v>2</v>
      </c>
      <c r="I32" s="3">
        <v>1</v>
      </c>
      <c r="J32" s="3">
        <v>56</v>
      </c>
      <c r="K32" s="3">
        <v>2</v>
      </c>
      <c r="L32" s="3">
        <v>21</v>
      </c>
      <c r="M32" s="3">
        <v>168</v>
      </c>
      <c r="N32" s="3">
        <v>97</v>
      </c>
      <c r="O32" s="3">
        <v>64</v>
      </c>
      <c r="P32" s="3">
        <v>4</v>
      </c>
      <c r="Q32" s="3">
        <v>1</v>
      </c>
      <c r="R32" s="3">
        <v>29</v>
      </c>
      <c r="S32" s="3"/>
      <c r="T32" s="3"/>
      <c r="U32" s="3"/>
      <c r="V32" s="3"/>
      <c r="W32" s="3">
        <v>17</v>
      </c>
      <c r="X32" s="3">
        <v>1</v>
      </c>
      <c r="Y32" s="3">
        <v>93</v>
      </c>
      <c r="Z32" s="3">
        <v>358</v>
      </c>
      <c r="AA32" s="3">
        <v>40</v>
      </c>
      <c r="AB32" s="3">
        <v>14</v>
      </c>
      <c r="AC32" s="3">
        <v>78</v>
      </c>
      <c r="AD32" s="3">
        <v>59</v>
      </c>
      <c r="AE32" s="3">
        <v>1</v>
      </c>
      <c r="AF32" s="3">
        <v>49</v>
      </c>
      <c r="AG32" s="3"/>
      <c r="AH32" s="3"/>
      <c r="AI32" s="3">
        <v>2</v>
      </c>
      <c r="AJ32" s="3"/>
      <c r="AK32" s="3">
        <v>70</v>
      </c>
      <c r="AL32" s="3">
        <v>118</v>
      </c>
      <c r="AM32" s="3">
        <v>1</v>
      </c>
      <c r="AN32" s="3">
        <v>133</v>
      </c>
      <c r="AO32" s="3">
        <v>5</v>
      </c>
      <c r="AP32" s="3">
        <v>29</v>
      </c>
      <c r="AQ32" s="3"/>
      <c r="AR32" s="3">
        <v>9</v>
      </c>
      <c r="AS32" s="3">
        <v>29</v>
      </c>
      <c r="AT32" s="3">
        <v>6</v>
      </c>
      <c r="AU32" s="13">
        <f t="shared" si="0"/>
        <v>1639</v>
      </c>
    </row>
    <row r="33" spans="1:47">
      <c r="A33" s="3">
        <v>31</v>
      </c>
      <c r="B33" s="2" t="s">
        <v>87</v>
      </c>
      <c r="C33" s="3">
        <v>1</v>
      </c>
      <c r="D33" s="3"/>
      <c r="E33" s="3"/>
      <c r="F33" s="3">
        <v>6</v>
      </c>
      <c r="G33" s="3">
        <v>3</v>
      </c>
      <c r="H33" s="3"/>
      <c r="I33" s="3">
        <v>1</v>
      </c>
      <c r="J33" s="3"/>
      <c r="K33" s="3">
        <v>1</v>
      </c>
      <c r="L33" s="3">
        <v>3</v>
      </c>
      <c r="M33" s="3">
        <v>26</v>
      </c>
      <c r="N33" s="3">
        <v>51</v>
      </c>
      <c r="O33" s="3">
        <v>10</v>
      </c>
      <c r="P33" s="3"/>
      <c r="Q33" s="3"/>
      <c r="R33" s="3">
        <v>6</v>
      </c>
      <c r="S33" s="3"/>
      <c r="T33" s="3"/>
      <c r="U33" s="3"/>
      <c r="V33" s="3"/>
      <c r="W33" s="3">
        <v>6</v>
      </c>
      <c r="X33" s="3"/>
      <c r="Y33" s="3">
        <v>72</v>
      </c>
      <c r="Z33" s="3">
        <v>295</v>
      </c>
      <c r="AA33" s="3">
        <v>2</v>
      </c>
      <c r="AB33" s="3">
        <v>10</v>
      </c>
      <c r="AC33" s="3">
        <v>18</v>
      </c>
      <c r="AD33" s="3">
        <v>13</v>
      </c>
      <c r="AE33" s="3"/>
      <c r="AF33" s="3">
        <v>5</v>
      </c>
      <c r="AG33" s="3"/>
      <c r="AH33" s="3"/>
      <c r="AI33" s="3"/>
      <c r="AJ33" s="3"/>
      <c r="AK33" s="3">
        <v>16</v>
      </c>
      <c r="AL33" s="3">
        <v>52</v>
      </c>
      <c r="AM33" s="3"/>
      <c r="AN33" s="3">
        <v>6</v>
      </c>
      <c r="AO33" s="3"/>
      <c r="AP33" s="3">
        <v>6</v>
      </c>
      <c r="AQ33" s="3"/>
      <c r="AR33" s="3">
        <v>6</v>
      </c>
      <c r="AS33" s="3"/>
      <c r="AT33" s="3">
        <v>21</v>
      </c>
      <c r="AU33" s="13">
        <f t="shared" si="0"/>
        <v>636</v>
      </c>
    </row>
    <row r="34" spans="1:47">
      <c r="A34" s="3">
        <v>32</v>
      </c>
      <c r="B34" s="2" t="s">
        <v>88</v>
      </c>
      <c r="C34" s="3">
        <v>4</v>
      </c>
      <c r="D34" s="3"/>
      <c r="E34" s="3"/>
      <c r="F34" s="3">
        <v>14</v>
      </c>
      <c r="G34" s="3">
        <v>8</v>
      </c>
      <c r="H34" s="3"/>
      <c r="I34" s="3">
        <v>3</v>
      </c>
      <c r="J34" s="3">
        <v>6</v>
      </c>
      <c r="K34" s="3">
        <v>1</v>
      </c>
      <c r="L34" s="3">
        <v>6</v>
      </c>
      <c r="M34" s="3">
        <v>73</v>
      </c>
      <c r="N34" s="3">
        <v>47</v>
      </c>
      <c r="O34" s="3">
        <v>10</v>
      </c>
      <c r="P34" s="3">
        <v>1</v>
      </c>
      <c r="Q34" s="3"/>
      <c r="R34" s="3">
        <v>17</v>
      </c>
      <c r="S34" s="3"/>
      <c r="T34" s="3"/>
      <c r="U34" s="3"/>
      <c r="V34" s="3"/>
      <c r="W34" s="3">
        <v>3</v>
      </c>
      <c r="X34" s="3"/>
      <c r="Y34" s="3">
        <v>189</v>
      </c>
      <c r="Z34" s="3">
        <v>343</v>
      </c>
      <c r="AA34" s="3">
        <v>5</v>
      </c>
      <c r="AB34" s="3">
        <v>11</v>
      </c>
      <c r="AC34" s="3">
        <v>55</v>
      </c>
      <c r="AD34" s="3">
        <v>23</v>
      </c>
      <c r="AE34" s="3">
        <v>3</v>
      </c>
      <c r="AF34" s="3">
        <v>8</v>
      </c>
      <c r="AG34" s="3">
        <v>4</v>
      </c>
      <c r="AH34" s="3"/>
      <c r="AI34" s="3"/>
      <c r="AJ34" s="3"/>
      <c r="AK34" s="3">
        <v>47</v>
      </c>
      <c r="AL34" s="3">
        <v>75</v>
      </c>
      <c r="AM34" s="3">
        <v>1</v>
      </c>
      <c r="AN34" s="3">
        <v>22</v>
      </c>
      <c r="AO34" s="3"/>
      <c r="AP34" s="3">
        <v>21</v>
      </c>
      <c r="AQ34" s="3"/>
      <c r="AR34" s="3">
        <v>15</v>
      </c>
      <c r="AS34" s="3"/>
      <c r="AT34" s="3">
        <v>20</v>
      </c>
      <c r="AU34" s="13">
        <f t="shared" si="0"/>
        <v>1035</v>
      </c>
    </row>
    <row r="35" spans="1:47">
      <c r="A35" s="3">
        <v>33</v>
      </c>
      <c r="B35" s="2" t="s">
        <v>89</v>
      </c>
      <c r="C35" s="3">
        <v>16</v>
      </c>
      <c r="D35" s="3"/>
      <c r="E35" s="3">
        <v>5</v>
      </c>
      <c r="F35" s="3">
        <v>55</v>
      </c>
      <c r="G35" s="3">
        <v>22</v>
      </c>
      <c r="H35" s="3">
        <v>3</v>
      </c>
      <c r="I35" s="3">
        <v>7</v>
      </c>
      <c r="J35" s="3">
        <v>49</v>
      </c>
      <c r="K35" s="3">
        <v>3</v>
      </c>
      <c r="L35" s="3">
        <v>10</v>
      </c>
      <c r="M35" s="3">
        <v>312</v>
      </c>
      <c r="N35" s="3">
        <v>213</v>
      </c>
      <c r="O35" s="3">
        <v>127</v>
      </c>
      <c r="P35" s="3">
        <v>10</v>
      </c>
      <c r="Q35" s="3">
        <v>1</v>
      </c>
      <c r="R35" s="3">
        <v>65</v>
      </c>
      <c r="S35" s="3"/>
      <c r="T35" s="3"/>
      <c r="U35" s="3"/>
      <c r="V35" s="3"/>
      <c r="W35" s="3">
        <v>8</v>
      </c>
      <c r="X35" s="3"/>
      <c r="Y35" s="3">
        <v>228</v>
      </c>
      <c r="Z35" s="3">
        <v>201</v>
      </c>
      <c r="AA35" s="3">
        <v>9</v>
      </c>
      <c r="AB35" s="3">
        <v>29</v>
      </c>
      <c r="AC35" s="3">
        <v>130</v>
      </c>
      <c r="AD35" s="3">
        <v>51</v>
      </c>
      <c r="AE35" s="3">
        <v>2</v>
      </c>
      <c r="AF35" s="3">
        <v>41</v>
      </c>
      <c r="AG35" s="3"/>
      <c r="AH35" s="3"/>
      <c r="AI35" s="3">
        <v>2</v>
      </c>
      <c r="AJ35" s="3"/>
      <c r="AK35" s="3">
        <v>144</v>
      </c>
      <c r="AL35" s="3">
        <v>158</v>
      </c>
      <c r="AM35" s="3"/>
      <c r="AN35" s="3">
        <v>113</v>
      </c>
      <c r="AO35" s="3">
        <v>4</v>
      </c>
      <c r="AP35" s="3">
        <v>46</v>
      </c>
      <c r="AQ35" s="3"/>
      <c r="AR35" s="3">
        <v>43</v>
      </c>
      <c r="AS35" s="3">
        <v>1</v>
      </c>
      <c r="AT35" s="3">
        <v>53</v>
      </c>
      <c r="AU35" s="13">
        <f t="shared" si="0"/>
        <v>2161</v>
      </c>
    </row>
    <row r="36" spans="1:47">
      <c r="A36" s="3">
        <v>34</v>
      </c>
      <c r="B36" s="2" t="s">
        <v>90</v>
      </c>
      <c r="C36" s="3"/>
      <c r="D36" s="3"/>
      <c r="E36" s="3"/>
      <c r="F36" s="3">
        <v>3</v>
      </c>
      <c r="G36" s="3">
        <v>11</v>
      </c>
      <c r="H36" s="3">
        <v>1</v>
      </c>
      <c r="I36" s="3"/>
      <c r="J36" s="3">
        <v>3</v>
      </c>
      <c r="K36" s="3"/>
      <c r="L36" s="3">
        <v>4</v>
      </c>
      <c r="M36" s="3">
        <v>22</v>
      </c>
      <c r="N36" s="3">
        <v>58</v>
      </c>
      <c r="O36" s="3">
        <v>22</v>
      </c>
      <c r="P36" s="3">
        <v>1</v>
      </c>
      <c r="Q36" s="3">
        <v>1</v>
      </c>
      <c r="R36" s="3">
        <v>6</v>
      </c>
      <c r="S36" s="3"/>
      <c r="T36" s="3"/>
      <c r="U36" s="3"/>
      <c r="V36" s="3"/>
      <c r="W36" s="3">
        <v>2</v>
      </c>
      <c r="X36" s="3"/>
      <c r="Y36" s="3">
        <v>6</v>
      </c>
      <c r="Z36" s="3">
        <v>301</v>
      </c>
      <c r="AA36" s="3">
        <v>9</v>
      </c>
      <c r="AB36" s="3">
        <v>10</v>
      </c>
      <c r="AC36" s="3">
        <v>57</v>
      </c>
      <c r="AD36" s="3">
        <v>5</v>
      </c>
      <c r="AE36" s="3"/>
      <c r="AF36" s="3">
        <v>15</v>
      </c>
      <c r="AG36" s="3"/>
      <c r="AH36" s="3"/>
      <c r="AI36" s="3"/>
      <c r="AJ36" s="3"/>
      <c r="AK36" s="3">
        <v>9</v>
      </c>
      <c r="AL36" s="3">
        <v>7</v>
      </c>
      <c r="AM36" s="3"/>
      <c r="AN36" s="3">
        <v>32</v>
      </c>
      <c r="AO36" s="3">
        <v>1</v>
      </c>
      <c r="AP36" s="3">
        <v>20</v>
      </c>
      <c r="AQ36" s="3"/>
      <c r="AR36" s="3">
        <v>3</v>
      </c>
      <c r="AS36" s="3"/>
      <c r="AT36" s="3">
        <v>14</v>
      </c>
      <c r="AU36" s="13">
        <f t="shared" si="0"/>
        <v>623</v>
      </c>
    </row>
    <row r="37" spans="1:47">
      <c r="A37" s="3">
        <v>35</v>
      </c>
      <c r="B37" s="2" t="s">
        <v>91</v>
      </c>
      <c r="C37" s="3">
        <v>5</v>
      </c>
      <c r="D37" s="3"/>
      <c r="E37" s="3"/>
      <c r="F37" s="3">
        <v>12</v>
      </c>
      <c r="G37" s="3">
        <v>33</v>
      </c>
      <c r="H37" s="3">
        <v>3</v>
      </c>
      <c r="I37" s="3">
        <v>1</v>
      </c>
      <c r="J37" s="3">
        <v>16</v>
      </c>
      <c r="K37" s="3">
        <v>2</v>
      </c>
      <c r="L37" s="3">
        <v>15</v>
      </c>
      <c r="M37" s="3">
        <v>86</v>
      </c>
      <c r="N37" s="3">
        <v>30</v>
      </c>
      <c r="O37" s="3">
        <v>17</v>
      </c>
      <c r="P37" s="3"/>
      <c r="Q37" s="3"/>
      <c r="R37" s="3">
        <v>7</v>
      </c>
      <c r="S37" s="3"/>
      <c r="T37" s="3">
        <v>2</v>
      </c>
      <c r="U37" s="3"/>
      <c r="V37" s="3"/>
      <c r="W37" s="3">
        <v>3</v>
      </c>
      <c r="X37" s="3"/>
      <c r="Y37" s="3">
        <v>39</v>
      </c>
      <c r="Z37" s="3">
        <v>11</v>
      </c>
      <c r="AA37" s="3">
        <v>10</v>
      </c>
      <c r="AB37" s="3">
        <v>9</v>
      </c>
      <c r="AC37" s="3">
        <v>36</v>
      </c>
      <c r="AD37" s="3">
        <v>24</v>
      </c>
      <c r="AE37" s="3">
        <v>1</v>
      </c>
      <c r="AF37" s="3">
        <v>18</v>
      </c>
      <c r="AG37" s="3">
        <v>1</v>
      </c>
      <c r="AH37" s="3"/>
      <c r="AI37" s="3">
        <v>1</v>
      </c>
      <c r="AJ37" s="3"/>
      <c r="AK37" s="3">
        <v>36</v>
      </c>
      <c r="AL37" s="3">
        <v>30</v>
      </c>
      <c r="AM37" s="3"/>
      <c r="AN37" s="3">
        <v>79</v>
      </c>
      <c r="AO37" s="3">
        <v>2</v>
      </c>
      <c r="AP37" s="3">
        <v>10</v>
      </c>
      <c r="AQ37" s="3"/>
      <c r="AR37" s="3">
        <v>5</v>
      </c>
      <c r="AS37" s="3"/>
      <c r="AT37" s="3">
        <v>9</v>
      </c>
      <c r="AU37" s="13">
        <f t="shared" si="0"/>
        <v>553</v>
      </c>
    </row>
    <row r="38" spans="1:47">
      <c r="A38" s="3">
        <v>36</v>
      </c>
      <c r="B38" s="2" t="s">
        <v>93</v>
      </c>
      <c r="C38" s="3"/>
      <c r="D38" s="3"/>
      <c r="E38" s="3"/>
      <c r="F38" s="3"/>
      <c r="G38" s="3"/>
      <c r="H38" s="3"/>
      <c r="I38" s="3"/>
      <c r="J38" s="3"/>
      <c r="K38" s="3"/>
      <c r="L38" s="3">
        <v>2</v>
      </c>
      <c r="M38" s="3"/>
      <c r="N38" s="3">
        <v>1</v>
      </c>
      <c r="O38" s="3"/>
      <c r="P38" s="3"/>
      <c r="Q38" s="3"/>
      <c r="R38" s="3">
        <v>1</v>
      </c>
      <c r="S38" s="3"/>
      <c r="T38" s="3"/>
      <c r="U38" s="3"/>
      <c r="V38" s="3"/>
      <c r="W38" s="3"/>
      <c r="X38" s="3"/>
      <c r="Y38" s="3"/>
      <c r="Z38" s="3">
        <v>1</v>
      </c>
      <c r="AA38" s="3"/>
      <c r="AB38" s="3">
        <v>1</v>
      </c>
      <c r="AC38" s="3">
        <v>4</v>
      </c>
      <c r="AD38" s="3"/>
      <c r="AE38" s="3"/>
      <c r="AF38" s="3">
        <v>1</v>
      </c>
      <c r="AG38" s="3"/>
      <c r="AH38" s="3"/>
      <c r="AI38" s="3"/>
      <c r="AJ38" s="3"/>
      <c r="AK38" s="3"/>
      <c r="AL38" s="3"/>
      <c r="AM38" s="3"/>
      <c r="AN38" s="3">
        <v>3</v>
      </c>
      <c r="AO38" s="3"/>
      <c r="AP38" s="3"/>
      <c r="AQ38" s="3"/>
      <c r="AR38" s="3"/>
      <c r="AS38" s="3"/>
      <c r="AT38" s="3">
        <v>1</v>
      </c>
      <c r="AU38" s="13">
        <f t="shared" si="0"/>
        <v>15</v>
      </c>
    </row>
    <row r="39" spans="1:47">
      <c r="A39" s="3">
        <v>37</v>
      </c>
      <c r="B39" s="2" t="s">
        <v>96</v>
      </c>
      <c r="C39" s="3">
        <v>20</v>
      </c>
      <c r="D39" s="3"/>
      <c r="E39" s="3"/>
      <c r="F39" s="3">
        <v>87</v>
      </c>
      <c r="G39" s="3">
        <v>17</v>
      </c>
      <c r="H39" s="3">
        <v>1</v>
      </c>
      <c r="I39" s="3">
        <v>5</v>
      </c>
      <c r="J39" s="3">
        <v>145</v>
      </c>
      <c r="K39" s="3">
        <v>2</v>
      </c>
      <c r="L39" s="3">
        <v>40</v>
      </c>
      <c r="M39" s="3">
        <v>601</v>
      </c>
      <c r="N39" s="3">
        <v>127</v>
      </c>
      <c r="O39" s="3">
        <v>13</v>
      </c>
      <c r="P39" s="3">
        <v>1</v>
      </c>
      <c r="Q39" s="3"/>
      <c r="R39" s="3">
        <v>15</v>
      </c>
      <c r="S39" s="3"/>
      <c r="T39" s="3">
        <v>1</v>
      </c>
      <c r="U39" s="3"/>
      <c r="V39" s="3"/>
      <c r="W39" s="3">
        <v>45</v>
      </c>
      <c r="X39" s="3"/>
      <c r="Y39" s="3">
        <v>333</v>
      </c>
      <c r="Z39" s="3">
        <v>365</v>
      </c>
      <c r="AA39" s="3">
        <v>41</v>
      </c>
      <c r="AB39" s="3">
        <v>65</v>
      </c>
      <c r="AC39" s="3">
        <v>153</v>
      </c>
      <c r="AD39" s="3">
        <v>80</v>
      </c>
      <c r="AE39" s="3">
        <v>6</v>
      </c>
      <c r="AF39" s="3">
        <v>74</v>
      </c>
      <c r="AG39" s="3"/>
      <c r="AH39" s="3"/>
      <c r="AI39" s="3"/>
      <c r="AJ39" s="3">
        <v>1</v>
      </c>
      <c r="AK39" s="3">
        <v>204</v>
      </c>
      <c r="AL39" s="3">
        <v>179</v>
      </c>
      <c r="AM39" s="3"/>
      <c r="AN39" s="3">
        <v>210</v>
      </c>
      <c r="AO39" s="3">
        <v>5</v>
      </c>
      <c r="AP39" s="3">
        <v>45</v>
      </c>
      <c r="AQ39" s="3">
        <v>5</v>
      </c>
      <c r="AR39" s="3">
        <v>63</v>
      </c>
      <c r="AS39" s="3"/>
      <c r="AT39" s="3">
        <v>67</v>
      </c>
      <c r="AU39" s="13">
        <f t="shared" si="0"/>
        <v>3016</v>
      </c>
    </row>
    <row r="40" spans="1:47">
      <c r="A40" s="3">
        <v>38</v>
      </c>
      <c r="B40" s="2" t="s">
        <v>97</v>
      </c>
      <c r="C40" s="3"/>
      <c r="D40" s="3"/>
      <c r="E40" s="3"/>
      <c r="F40" s="3"/>
      <c r="G40" s="3"/>
      <c r="H40" s="3"/>
      <c r="I40" s="3">
        <v>1</v>
      </c>
      <c r="J40" s="3"/>
      <c r="K40" s="3"/>
      <c r="L40" s="3">
        <v>1</v>
      </c>
      <c r="M40" s="3"/>
      <c r="N40" s="3"/>
      <c r="O40" s="3"/>
      <c r="P40" s="3"/>
      <c r="Q40" s="3"/>
      <c r="R40" s="3">
        <v>2</v>
      </c>
      <c r="S40" s="3"/>
      <c r="T40" s="3">
        <v>1</v>
      </c>
      <c r="U40" s="3"/>
      <c r="V40" s="3"/>
      <c r="W40" s="3"/>
      <c r="X40" s="3"/>
      <c r="Y40" s="3">
        <v>1</v>
      </c>
      <c r="Z40" s="3">
        <v>5</v>
      </c>
      <c r="AA40" s="3"/>
      <c r="AB40" s="3">
        <v>1</v>
      </c>
      <c r="AC40" s="3">
        <v>7</v>
      </c>
      <c r="AD40" s="3"/>
      <c r="AE40" s="3"/>
      <c r="AF40" s="3">
        <v>1</v>
      </c>
      <c r="AG40" s="3"/>
      <c r="AH40" s="3"/>
      <c r="AI40" s="3"/>
      <c r="AJ40" s="3"/>
      <c r="AK40" s="3">
        <v>4</v>
      </c>
      <c r="AL40" s="3"/>
      <c r="AM40" s="3"/>
      <c r="AN40" s="3">
        <v>3</v>
      </c>
      <c r="AO40" s="3"/>
      <c r="AP40" s="3"/>
      <c r="AQ40" s="3"/>
      <c r="AR40" s="3"/>
      <c r="AS40" s="3"/>
      <c r="AT40" s="3">
        <v>2</v>
      </c>
      <c r="AU40" s="13">
        <f t="shared" si="0"/>
        <v>29</v>
      </c>
    </row>
    <row r="41" spans="1:47">
      <c r="A41" s="3">
        <v>39</v>
      </c>
      <c r="B41" s="2" t="s">
        <v>98</v>
      </c>
      <c r="C41" s="3">
        <v>32</v>
      </c>
      <c r="D41" s="3">
        <v>1</v>
      </c>
      <c r="E41" s="3"/>
      <c r="F41" s="3">
        <v>72</v>
      </c>
      <c r="G41" s="3">
        <v>71</v>
      </c>
      <c r="H41" s="3">
        <v>10</v>
      </c>
      <c r="I41" s="3">
        <v>2</v>
      </c>
      <c r="J41" s="3">
        <v>120</v>
      </c>
      <c r="K41" s="3">
        <v>6</v>
      </c>
      <c r="L41" s="3">
        <v>22</v>
      </c>
      <c r="M41" s="3">
        <v>358</v>
      </c>
      <c r="N41" s="3">
        <v>211</v>
      </c>
      <c r="O41" s="3">
        <v>82</v>
      </c>
      <c r="P41" s="3">
        <v>2</v>
      </c>
      <c r="Q41" s="3"/>
      <c r="R41" s="3">
        <v>67</v>
      </c>
      <c r="S41" s="3"/>
      <c r="T41" s="3">
        <v>6</v>
      </c>
      <c r="U41" s="3"/>
      <c r="V41" s="3"/>
      <c r="W41" s="3">
        <v>18</v>
      </c>
      <c r="X41" s="3">
        <v>2</v>
      </c>
      <c r="Y41" s="3">
        <v>179</v>
      </c>
      <c r="Z41" s="3">
        <v>480</v>
      </c>
      <c r="AA41" s="3">
        <v>49</v>
      </c>
      <c r="AB41" s="3">
        <v>25</v>
      </c>
      <c r="AC41" s="3">
        <v>131</v>
      </c>
      <c r="AD41" s="3">
        <v>127</v>
      </c>
      <c r="AE41" s="3">
        <v>11</v>
      </c>
      <c r="AF41" s="3">
        <v>90</v>
      </c>
      <c r="AG41" s="3">
        <v>2</v>
      </c>
      <c r="AH41" s="3"/>
      <c r="AI41" s="3">
        <v>5</v>
      </c>
      <c r="AJ41" s="3"/>
      <c r="AK41" s="3">
        <v>157</v>
      </c>
      <c r="AL41" s="3">
        <v>149</v>
      </c>
      <c r="AM41" s="3"/>
      <c r="AN41" s="3">
        <v>138</v>
      </c>
      <c r="AO41" s="3">
        <v>11</v>
      </c>
      <c r="AP41" s="3">
        <v>47</v>
      </c>
      <c r="AQ41" s="3"/>
      <c r="AR41" s="3">
        <v>25</v>
      </c>
      <c r="AS41" s="3">
        <v>40</v>
      </c>
      <c r="AT41" s="3">
        <v>29</v>
      </c>
      <c r="AU41" s="13">
        <f t="shared" si="0"/>
        <v>2777</v>
      </c>
    </row>
    <row r="42" spans="1:47">
      <c r="A42" s="3">
        <v>40</v>
      </c>
      <c r="B42" s="2" t="s">
        <v>101</v>
      </c>
      <c r="C42" s="3">
        <v>14</v>
      </c>
      <c r="D42" s="3">
        <v>3</v>
      </c>
      <c r="E42" s="3"/>
      <c r="F42" s="3">
        <v>13</v>
      </c>
      <c r="G42" s="3">
        <v>32</v>
      </c>
      <c r="H42" s="3">
        <v>1</v>
      </c>
      <c r="I42" s="3">
        <v>2</v>
      </c>
      <c r="J42" s="3">
        <v>15</v>
      </c>
      <c r="K42" s="3">
        <v>2</v>
      </c>
      <c r="L42" s="3">
        <v>20</v>
      </c>
      <c r="M42" s="3">
        <v>90</v>
      </c>
      <c r="N42" s="3">
        <v>55</v>
      </c>
      <c r="O42" s="3">
        <v>13</v>
      </c>
      <c r="P42" s="3"/>
      <c r="Q42" s="3"/>
      <c r="R42" s="3">
        <v>14</v>
      </c>
      <c r="S42" s="3"/>
      <c r="T42" s="3">
        <v>2</v>
      </c>
      <c r="U42" s="3"/>
      <c r="V42" s="3"/>
      <c r="W42" s="3">
        <v>5</v>
      </c>
      <c r="X42" s="3"/>
      <c r="Y42" s="3">
        <v>97</v>
      </c>
      <c r="Z42" s="3">
        <v>433</v>
      </c>
      <c r="AA42" s="3">
        <v>20</v>
      </c>
      <c r="AB42" s="3">
        <v>16</v>
      </c>
      <c r="AC42" s="3">
        <v>32</v>
      </c>
      <c r="AD42" s="3">
        <v>28</v>
      </c>
      <c r="AE42" s="3"/>
      <c r="AF42" s="3">
        <v>35</v>
      </c>
      <c r="AG42" s="3"/>
      <c r="AH42" s="3">
        <v>1</v>
      </c>
      <c r="AI42" s="3">
        <v>3</v>
      </c>
      <c r="AJ42" s="3"/>
      <c r="AK42" s="3">
        <v>47</v>
      </c>
      <c r="AL42" s="3">
        <v>73</v>
      </c>
      <c r="AM42" s="3">
        <v>1</v>
      </c>
      <c r="AN42" s="3">
        <v>42</v>
      </c>
      <c r="AO42" s="3">
        <v>5</v>
      </c>
      <c r="AP42" s="3">
        <v>21</v>
      </c>
      <c r="AQ42" s="3">
        <v>8</v>
      </c>
      <c r="AR42" s="3">
        <v>4</v>
      </c>
      <c r="AS42" s="3">
        <v>4</v>
      </c>
      <c r="AT42" s="3">
        <v>8</v>
      </c>
      <c r="AU42" s="13">
        <f t="shared" si="0"/>
        <v>1159</v>
      </c>
    </row>
    <row r="43" spans="1:47">
      <c r="A43" s="3">
        <v>41</v>
      </c>
      <c r="B43" s="2" t="s">
        <v>102</v>
      </c>
      <c r="C43" s="3">
        <v>38</v>
      </c>
      <c r="D43" s="3">
        <v>2</v>
      </c>
      <c r="E43" s="3"/>
      <c r="F43" s="3">
        <v>62</v>
      </c>
      <c r="G43" s="3">
        <v>66</v>
      </c>
      <c r="H43" s="3">
        <v>1</v>
      </c>
      <c r="I43" s="3">
        <v>5</v>
      </c>
      <c r="J43" s="3">
        <v>97</v>
      </c>
      <c r="K43" s="3">
        <v>2</v>
      </c>
      <c r="L43" s="3">
        <v>21</v>
      </c>
      <c r="M43" s="3">
        <v>610</v>
      </c>
      <c r="N43" s="3">
        <v>279</v>
      </c>
      <c r="O43" s="3">
        <v>56</v>
      </c>
      <c r="P43" s="3"/>
      <c r="Q43" s="3"/>
      <c r="R43" s="3">
        <v>77</v>
      </c>
      <c r="S43" s="3"/>
      <c r="T43" s="3">
        <v>2</v>
      </c>
      <c r="U43" s="3"/>
      <c r="V43" s="3">
        <v>1</v>
      </c>
      <c r="W43" s="3">
        <v>18</v>
      </c>
      <c r="X43" s="3"/>
      <c r="Y43" s="3">
        <v>227</v>
      </c>
      <c r="Z43" s="3">
        <v>88</v>
      </c>
      <c r="AA43" s="3">
        <v>53</v>
      </c>
      <c r="AB43" s="3">
        <v>17</v>
      </c>
      <c r="AC43" s="3">
        <v>442</v>
      </c>
      <c r="AD43" s="3">
        <v>108</v>
      </c>
      <c r="AE43" s="3">
        <v>5</v>
      </c>
      <c r="AF43" s="3">
        <v>75</v>
      </c>
      <c r="AG43" s="3">
        <v>6</v>
      </c>
      <c r="AH43" s="3"/>
      <c r="AI43" s="3">
        <v>27</v>
      </c>
      <c r="AJ43" s="3"/>
      <c r="AK43" s="3">
        <v>218</v>
      </c>
      <c r="AL43" s="3">
        <v>181</v>
      </c>
      <c r="AM43" s="3"/>
      <c r="AN43" s="3">
        <v>132</v>
      </c>
      <c r="AO43" s="3">
        <v>7</v>
      </c>
      <c r="AP43" s="3">
        <v>40</v>
      </c>
      <c r="AQ43" s="3">
        <v>14</v>
      </c>
      <c r="AR43" s="3">
        <v>11</v>
      </c>
      <c r="AS43" s="3">
        <v>2</v>
      </c>
      <c r="AT43" s="3">
        <v>28</v>
      </c>
      <c r="AU43" s="13">
        <f t="shared" si="0"/>
        <v>3018</v>
      </c>
    </row>
    <row r="44" spans="1:47">
      <c r="A44" s="3">
        <v>42</v>
      </c>
      <c r="B44" s="2" t="s">
        <v>103</v>
      </c>
      <c r="C44" s="3">
        <v>3</v>
      </c>
      <c r="D44" s="3"/>
      <c r="E44" s="3"/>
      <c r="F44" s="3">
        <v>4</v>
      </c>
      <c r="G44" s="3">
        <v>5</v>
      </c>
      <c r="H44" s="3">
        <v>2</v>
      </c>
      <c r="I44" s="3">
        <v>1</v>
      </c>
      <c r="J44" s="3">
        <v>10</v>
      </c>
      <c r="K44" s="3">
        <v>1</v>
      </c>
      <c r="L44" s="3">
        <v>5</v>
      </c>
      <c r="M44" s="3">
        <v>24</v>
      </c>
      <c r="N44" s="3">
        <v>44</v>
      </c>
      <c r="O44" s="3">
        <v>19</v>
      </c>
      <c r="P44" s="3"/>
      <c r="Q44" s="3"/>
      <c r="R44" s="3">
        <v>23</v>
      </c>
      <c r="S44" s="3"/>
      <c r="T44" s="3">
        <v>3</v>
      </c>
      <c r="U44" s="3"/>
      <c r="V44" s="3"/>
      <c r="W44" s="3">
        <v>3</v>
      </c>
      <c r="X44" s="3"/>
      <c r="Y44" s="3">
        <v>86</v>
      </c>
      <c r="Z44" s="3">
        <v>111</v>
      </c>
      <c r="AA44" s="3">
        <v>6</v>
      </c>
      <c r="AB44" s="3">
        <v>4</v>
      </c>
      <c r="AC44" s="3">
        <v>43</v>
      </c>
      <c r="AD44" s="3">
        <v>5</v>
      </c>
      <c r="AE44" s="3">
        <v>3</v>
      </c>
      <c r="AF44" s="3">
        <v>11</v>
      </c>
      <c r="AG44" s="3"/>
      <c r="AH44" s="3"/>
      <c r="AI44" s="3">
        <v>1</v>
      </c>
      <c r="AJ44" s="3"/>
      <c r="AK44" s="3">
        <v>19</v>
      </c>
      <c r="AL44" s="3">
        <v>45</v>
      </c>
      <c r="AM44" s="3"/>
      <c r="AN44" s="3">
        <v>16</v>
      </c>
      <c r="AO44" s="3">
        <v>1</v>
      </c>
      <c r="AP44" s="3">
        <v>22</v>
      </c>
      <c r="AQ44" s="3"/>
      <c r="AR44" s="3">
        <v>8</v>
      </c>
      <c r="AS44" s="3"/>
      <c r="AT44" s="3">
        <v>18</v>
      </c>
      <c r="AU44" s="13">
        <f t="shared" si="0"/>
        <v>546</v>
      </c>
    </row>
    <row r="45" spans="1:47">
      <c r="A45" s="3">
        <v>43</v>
      </c>
      <c r="B45" s="2" t="s">
        <v>104</v>
      </c>
      <c r="C45" s="3">
        <v>9</v>
      </c>
      <c r="D45" s="3"/>
      <c r="E45" s="3"/>
      <c r="F45" s="3">
        <v>23</v>
      </c>
      <c r="G45" s="3">
        <v>81</v>
      </c>
      <c r="H45" s="3">
        <v>8</v>
      </c>
      <c r="I45" s="3">
        <v>6</v>
      </c>
      <c r="J45" s="3">
        <v>46</v>
      </c>
      <c r="K45" s="3"/>
      <c r="L45" s="3">
        <v>2</v>
      </c>
      <c r="M45" s="3">
        <v>212</v>
      </c>
      <c r="N45" s="3">
        <v>144</v>
      </c>
      <c r="O45" s="3">
        <v>90</v>
      </c>
      <c r="P45" s="3"/>
      <c r="Q45" s="3"/>
      <c r="R45" s="3">
        <v>24</v>
      </c>
      <c r="S45" s="3"/>
      <c r="T45" s="3">
        <v>3</v>
      </c>
      <c r="U45" s="3"/>
      <c r="V45" s="3">
        <v>4</v>
      </c>
      <c r="W45" s="3">
        <v>16</v>
      </c>
      <c r="X45" s="3">
        <v>1</v>
      </c>
      <c r="Y45" s="3">
        <v>84</v>
      </c>
      <c r="Z45" s="3">
        <v>15</v>
      </c>
      <c r="AA45" s="3">
        <v>24</v>
      </c>
      <c r="AB45" s="3">
        <v>4</v>
      </c>
      <c r="AC45" s="3">
        <v>27</v>
      </c>
      <c r="AD45" s="3">
        <v>153</v>
      </c>
      <c r="AE45" s="3">
        <v>3</v>
      </c>
      <c r="AF45" s="3">
        <v>97</v>
      </c>
      <c r="AG45" s="3">
        <v>2</v>
      </c>
      <c r="AH45" s="3"/>
      <c r="AI45" s="3">
        <v>1</v>
      </c>
      <c r="AJ45" s="3"/>
      <c r="AK45" s="3">
        <v>39</v>
      </c>
      <c r="AL45" s="3">
        <v>88</v>
      </c>
      <c r="AM45" s="3"/>
      <c r="AN45" s="3">
        <v>69</v>
      </c>
      <c r="AO45" s="3">
        <v>2</v>
      </c>
      <c r="AP45" s="3">
        <v>21</v>
      </c>
      <c r="AQ45" s="3"/>
      <c r="AR45" s="3">
        <v>15</v>
      </c>
      <c r="AS45" s="3">
        <v>11</v>
      </c>
      <c r="AT45" s="3">
        <v>20</v>
      </c>
      <c r="AU45" s="13">
        <f t="shared" si="0"/>
        <v>1344</v>
      </c>
    </row>
    <row r="46" spans="1:47">
      <c r="A46" s="3">
        <v>44</v>
      </c>
      <c r="B46" s="2" t="s">
        <v>105</v>
      </c>
      <c r="C46" s="3">
        <v>3</v>
      </c>
      <c r="D46" s="3"/>
      <c r="E46" s="3"/>
      <c r="F46" s="3">
        <v>7</v>
      </c>
      <c r="G46" s="3">
        <v>7</v>
      </c>
      <c r="H46" s="3"/>
      <c r="I46" s="3">
        <v>3</v>
      </c>
      <c r="J46" s="3">
        <v>12</v>
      </c>
      <c r="K46" s="3">
        <v>2</v>
      </c>
      <c r="L46" s="3">
        <v>5</v>
      </c>
      <c r="M46" s="3">
        <v>52</v>
      </c>
      <c r="N46" s="3">
        <v>130</v>
      </c>
      <c r="O46" s="3">
        <v>44</v>
      </c>
      <c r="P46" s="3"/>
      <c r="Q46" s="3"/>
      <c r="R46" s="3">
        <v>79</v>
      </c>
      <c r="S46" s="3"/>
      <c r="T46" s="3">
        <v>7</v>
      </c>
      <c r="U46" s="3"/>
      <c r="V46" s="3"/>
      <c r="W46" s="3">
        <v>3</v>
      </c>
      <c r="X46" s="3"/>
      <c r="Y46" s="3">
        <v>98</v>
      </c>
      <c r="Z46" s="3">
        <v>289</v>
      </c>
      <c r="AA46" s="3">
        <v>1</v>
      </c>
      <c r="AB46" s="3">
        <v>1</v>
      </c>
      <c r="AC46" s="3">
        <v>47</v>
      </c>
      <c r="AD46" s="3">
        <v>5</v>
      </c>
      <c r="AE46" s="3">
        <v>1</v>
      </c>
      <c r="AF46" s="3">
        <v>7</v>
      </c>
      <c r="AG46" s="3">
        <v>1</v>
      </c>
      <c r="AH46" s="3"/>
      <c r="AI46" s="3">
        <v>1</v>
      </c>
      <c r="AJ46" s="3"/>
      <c r="AK46" s="3">
        <v>19</v>
      </c>
      <c r="AL46" s="3">
        <v>61</v>
      </c>
      <c r="AM46" s="3"/>
      <c r="AN46" s="3">
        <v>37</v>
      </c>
      <c r="AO46" s="3">
        <v>1</v>
      </c>
      <c r="AP46" s="3">
        <v>19</v>
      </c>
      <c r="AQ46" s="3"/>
      <c r="AR46" s="3">
        <v>2</v>
      </c>
      <c r="AS46" s="3">
        <v>9</v>
      </c>
      <c r="AT46" s="3">
        <v>10</v>
      </c>
      <c r="AU46" s="13">
        <f t="shared" si="0"/>
        <v>963</v>
      </c>
    </row>
    <row r="47" spans="1:47">
      <c r="A47" s="3">
        <v>45</v>
      </c>
      <c r="B47" s="2" t="s">
        <v>106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2</v>
      </c>
      <c r="N47" s="3">
        <v>8</v>
      </c>
      <c r="O47" s="3">
        <v>5</v>
      </c>
      <c r="P47" s="3"/>
      <c r="Q47" s="3"/>
      <c r="R47" s="3">
        <v>4</v>
      </c>
      <c r="S47" s="3"/>
      <c r="T47" s="3"/>
      <c r="U47" s="3"/>
      <c r="V47" s="3"/>
      <c r="W47" s="3">
        <v>1</v>
      </c>
      <c r="X47" s="3"/>
      <c r="Y47" s="3"/>
      <c r="Z47" s="3">
        <v>4</v>
      </c>
      <c r="AA47" s="3">
        <v>3</v>
      </c>
      <c r="AB47" s="3"/>
      <c r="AC47" s="3">
        <v>8</v>
      </c>
      <c r="AD47" s="3"/>
      <c r="AE47" s="3"/>
      <c r="AF47" s="3">
        <v>3</v>
      </c>
      <c r="AG47" s="3">
        <v>1</v>
      </c>
      <c r="AH47" s="3"/>
      <c r="AI47" s="3"/>
      <c r="AJ47" s="3"/>
      <c r="AK47" s="3">
        <v>2</v>
      </c>
      <c r="AL47" s="3">
        <v>1</v>
      </c>
      <c r="AM47" s="3"/>
      <c r="AN47" s="3">
        <v>17</v>
      </c>
      <c r="AO47" s="3"/>
      <c r="AP47" s="3">
        <v>1</v>
      </c>
      <c r="AQ47" s="3"/>
      <c r="AR47" s="3"/>
      <c r="AS47" s="3"/>
      <c r="AT47" s="3">
        <v>7</v>
      </c>
      <c r="AU47" s="13">
        <f t="shared" si="0"/>
        <v>67</v>
      </c>
    </row>
    <row r="48" spans="1:47">
      <c r="A48" s="3">
        <v>46</v>
      </c>
      <c r="B48" s="2" t="s">
        <v>107</v>
      </c>
      <c r="C48" s="3">
        <v>1</v>
      </c>
      <c r="D48" s="3"/>
      <c r="E48" s="3"/>
      <c r="F48" s="3"/>
      <c r="G48" s="3">
        <v>3</v>
      </c>
      <c r="H48" s="3"/>
      <c r="I48" s="3">
        <v>1</v>
      </c>
      <c r="J48" s="3">
        <v>1</v>
      </c>
      <c r="K48" s="3"/>
      <c r="L48" s="3">
        <v>1</v>
      </c>
      <c r="M48" s="3">
        <v>15</v>
      </c>
      <c r="N48" s="3">
        <v>34</v>
      </c>
      <c r="O48" s="3">
        <v>17</v>
      </c>
      <c r="P48" s="3"/>
      <c r="Q48" s="3"/>
      <c r="R48" s="3">
        <v>8</v>
      </c>
      <c r="S48" s="3"/>
      <c r="T48" s="3"/>
      <c r="U48" s="3"/>
      <c r="V48" s="3"/>
      <c r="W48" s="3">
        <v>1</v>
      </c>
      <c r="X48" s="3"/>
      <c r="Y48" s="3">
        <v>1</v>
      </c>
      <c r="Z48" s="3">
        <v>218</v>
      </c>
      <c r="AA48" s="3">
        <v>3</v>
      </c>
      <c r="AB48" s="3">
        <v>2</v>
      </c>
      <c r="AC48" s="3">
        <v>27</v>
      </c>
      <c r="AD48" s="3">
        <v>9</v>
      </c>
      <c r="AE48" s="3"/>
      <c r="AF48" s="3">
        <v>7</v>
      </c>
      <c r="AG48" s="3"/>
      <c r="AH48" s="3"/>
      <c r="AI48" s="3"/>
      <c r="AJ48" s="3"/>
      <c r="AK48" s="3">
        <v>10</v>
      </c>
      <c r="AL48" s="3">
        <v>11</v>
      </c>
      <c r="AM48" s="3"/>
      <c r="AN48" s="3">
        <v>10</v>
      </c>
      <c r="AO48" s="3"/>
      <c r="AP48" s="3">
        <v>5</v>
      </c>
      <c r="AQ48" s="3"/>
      <c r="AR48" s="3">
        <v>6</v>
      </c>
      <c r="AS48" s="3"/>
      <c r="AT48" s="3">
        <v>20</v>
      </c>
      <c r="AU48" s="13">
        <f t="shared" si="0"/>
        <v>411</v>
      </c>
    </row>
    <row r="49" spans="1:47">
      <c r="A49" s="3">
        <v>47</v>
      </c>
      <c r="B49" s="2" t="s">
        <v>108</v>
      </c>
      <c r="C49" s="3">
        <v>10</v>
      </c>
      <c r="D49" s="3"/>
      <c r="E49" s="3">
        <v>2</v>
      </c>
      <c r="F49" s="3">
        <v>35</v>
      </c>
      <c r="G49" s="3">
        <v>119</v>
      </c>
      <c r="H49" s="3">
        <v>8</v>
      </c>
      <c r="I49" s="3">
        <v>6</v>
      </c>
      <c r="J49" s="3">
        <v>39</v>
      </c>
      <c r="K49" s="3">
        <v>5</v>
      </c>
      <c r="L49" s="3">
        <v>4</v>
      </c>
      <c r="M49" s="3">
        <v>199</v>
      </c>
      <c r="N49" s="3">
        <v>172</v>
      </c>
      <c r="O49" s="3">
        <v>143</v>
      </c>
      <c r="P49" s="3"/>
      <c r="Q49" s="3"/>
      <c r="R49" s="3">
        <v>38</v>
      </c>
      <c r="S49" s="3"/>
      <c r="T49" s="3">
        <v>12</v>
      </c>
      <c r="U49" s="3"/>
      <c r="V49" s="3">
        <v>5</v>
      </c>
      <c r="W49" s="3">
        <v>28</v>
      </c>
      <c r="X49" s="3">
        <v>1</v>
      </c>
      <c r="Y49" s="3">
        <v>117</v>
      </c>
      <c r="Z49" s="3">
        <v>260</v>
      </c>
      <c r="AA49" s="3">
        <v>15</v>
      </c>
      <c r="AB49" s="3">
        <v>12</v>
      </c>
      <c r="AC49" s="3">
        <v>29</v>
      </c>
      <c r="AD49" s="3">
        <v>146</v>
      </c>
      <c r="AE49" s="3">
        <v>4</v>
      </c>
      <c r="AF49" s="3">
        <v>76</v>
      </c>
      <c r="AG49" s="3">
        <v>1</v>
      </c>
      <c r="AH49" s="3"/>
      <c r="AI49" s="3"/>
      <c r="AJ49" s="3"/>
      <c r="AK49" s="3">
        <v>60</v>
      </c>
      <c r="AL49" s="3">
        <v>102</v>
      </c>
      <c r="AM49" s="3">
        <v>1</v>
      </c>
      <c r="AN49" s="3">
        <v>82</v>
      </c>
      <c r="AO49" s="3"/>
      <c r="AP49" s="3">
        <v>35</v>
      </c>
      <c r="AQ49" s="3"/>
      <c r="AR49" s="3">
        <v>10</v>
      </c>
      <c r="AS49" s="3">
        <v>1</v>
      </c>
      <c r="AT49" s="3">
        <v>19</v>
      </c>
      <c r="AU49" s="13">
        <f t="shared" si="0"/>
        <v>1796</v>
      </c>
    </row>
    <row r="50" spans="1:47">
      <c r="A50" s="3">
        <v>48</v>
      </c>
      <c r="B50" s="2" t="s">
        <v>109</v>
      </c>
      <c r="C50" s="3">
        <v>115</v>
      </c>
      <c r="D50" s="3">
        <v>3</v>
      </c>
      <c r="E50" s="3"/>
      <c r="F50" s="3">
        <v>266</v>
      </c>
      <c r="G50" s="3">
        <v>464</v>
      </c>
      <c r="H50" s="3">
        <v>27</v>
      </c>
      <c r="I50" s="3">
        <v>32</v>
      </c>
      <c r="J50" s="3">
        <v>430</v>
      </c>
      <c r="K50" s="3">
        <v>3</v>
      </c>
      <c r="L50" s="3">
        <v>59</v>
      </c>
      <c r="M50" s="3">
        <v>1797</v>
      </c>
      <c r="N50" s="3">
        <v>447</v>
      </c>
      <c r="O50" s="3">
        <v>138</v>
      </c>
      <c r="P50" s="3">
        <v>5</v>
      </c>
      <c r="Q50" s="3"/>
      <c r="R50" s="3">
        <v>300</v>
      </c>
      <c r="S50" s="3"/>
      <c r="T50" s="3">
        <v>25</v>
      </c>
      <c r="U50" s="3"/>
      <c r="V50" s="3">
        <v>7</v>
      </c>
      <c r="W50" s="3">
        <v>76</v>
      </c>
      <c r="X50" s="3"/>
      <c r="Y50" s="3">
        <v>1455</v>
      </c>
      <c r="Z50" s="3">
        <v>730</v>
      </c>
      <c r="AA50" s="3">
        <v>83</v>
      </c>
      <c r="AB50" s="3">
        <v>271</v>
      </c>
      <c r="AC50" s="3">
        <v>306</v>
      </c>
      <c r="AD50" s="3">
        <v>528</v>
      </c>
      <c r="AE50" s="3">
        <v>15</v>
      </c>
      <c r="AF50" s="3">
        <v>253</v>
      </c>
      <c r="AG50" s="3">
        <v>13</v>
      </c>
      <c r="AH50" s="3"/>
      <c r="AI50" s="3">
        <v>33</v>
      </c>
      <c r="AJ50" s="3"/>
      <c r="AK50" s="3">
        <v>514</v>
      </c>
      <c r="AL50" s="3">
        <v>749</v>
      </c>
      <c r="AM50" s="3">
        <v>5</v>
      </c>
      <c r="AN50" s="3">
        <v>311</v>
      </c>
      <c r="AO50" s="3">
        <v>14</v>
      </c>
      <c r="AP50" s="3">
        <v>238</v>
      </c>
      <c r="AQ50" s="3">
        <v>15</v>
      </c>
      <c r="AR50" s="3">
        <v>83</v>
      </c>
      <c r="AS50" s="3">
        <v>19</v>
      </c>
      <c r="AT50" s="3">
        <v>69</v>
      </c>
      <c r="AU50" s="13">
        <f t="shared" si="0"/>
        <v>9898</v>
      </c>
    </row>
    <row r="51" spans="1:47">
      <c r="A51" s="3">
        <v>49</v>
      </c>
      <c r="B51" s="2" t="s">
        <v>110</v>
      </c>
      <c r="C51" s="3">
        <v>11</v>
      </c>
      <c r="D51" s="3"/>
      <c r="E51" s="3">
        <v>1</v>
      </c>
      <c r="F51" s="3">
        <v>77</v>
      </c>
      <c r="G51" s="3">
        <v>31</v>
      </c>
      <c r="H51" s="3">
        <v>6</v>
      </c>
      <c r="I51" s="3">
        <v>13</v>
      </c>
      <c r="J51" s="3">
        <v>92</v>
      </c>
      <c r="K51" s="3">
        <v>2</v>
      </c>
      <c r="L51" s="3">
        <v>40</v>
      </c>
      <c r="M51" s="3">
        <v>466</v>
      </c>
      <c r="N51" s="3">
        <v>373</v>
      </c>
      <c r="O51" s="3">
        <v>78</v>
      </c>
      <c r="P51" s="3">
        <v>19</v>
      </c>
      <c r="Q51" s="3"/>
      <c r="R51" s="3">
        <v>164</v>
      </c>
      <c r="S51" s="3"/>
      <c r="T51" s="3">
        <v>3</v>
      </c>
      <c r="U51" s="3"/>
      <c r="V51" s="3">
        <v>1</v>
      </c>
      <c r="W51" s="3">
        <v>35</v>
      </c>
      <c r="X51" s="3"/>
      <c r="Y51" s="3">
        <v>561</v>
      </c>
      <c r="Z51" s="3">
        <v>416</v>
      </c>
      <c r="AA51" s="3">
        <v>30</v>
      </c>
      <c r="AB51" s="3">
        <v>61</v>
      </c>
      <c r="AC51" s="3">
        <v>172</v>
      </c>
      <c r="AD51" s="3">
        <v>43</v>
      </c>
      <c r="AE51" s="3">
        <v>6</v>
      </c>
      <c r="AF51" s="3">
        <v>87</v>
      </c>
      <c r="AG51" s="3">
        <v>2</v>
      </c>
      <c r="AH51" s="3"/>
      <c r="AI51" s="3">
        <v>2</v>
      </c>
      <c r="AJ51" s="3"/>
      <c r="AK51" s="3">
        <v>150</v>
      </c>
      <c r="AL51" s="3">
        <v>345</v>
      </c>
      <c r="AM51" s="3">
        <v>1</v>
      </c>
      <c r="AN51" s="3">
        <v>176</v>
      </c>
      <c r="AO51" s="3">
        <v>1</v>
      </c>
      <c r="AP51" s="3">
        <v>119</v>
      </c>
      <c r="AQ51" s="3"/>
      <c r="AR51" s="3">
        <v>67</v>
      </c>
      <c r="AS51" s="3">
        <v>22</v>
      </c>
      <c r="AT51" s="3">
        <v>44</v>
      </c>
      <c r="AU51" s="13">
        <f t="shared" si="0"/>
        <v>3717</v>
      </c>
    </row>
    <row r="52" spans="1:47">
      <c r="A52" s="3">
        <v>50</v>
      </c>
      <c r="B52" s="2" t="s">
        <v>111</v>
      </c>
      <c r="C52" s="3">
        <v>70</v>
      </c>
      <c r="D52" s="3"/>
      <c r="E52" s="3"/>
      <c r="F52" s="3">
        <v>178</v>
      </c>
      <c r="G52" s="3">
        <v>469</v>
      </c>
      <c r="H52" s="3">
        <v>26</v>
      </c>
      <c r="I52" s="3">
        <v>7</v>
      </c>
      <c r="J52" s="3">
        <v>311</v>
      </c>
      <c r="K52" s="3">
        <v>11</v>
      </c>
      <c r="L52" s="3">
        <v>43</v>
      </c>
      <c r="M52" s="3">
        <v>1197</v>
      </c>
      <c r="N52" s="3">
        <v>578</v>
      </c>
      <c r="O52" s="3">
        <v>482</v>
      </c>
      <c r="P52" s="3">
        <v>2</v>
      </c>
      <c r="Q52" s="3">
        <v>1</v>
      </c>
      <c r="R52" s="3">
        <v>274</v>
      </c>
      <c r="S52" s="3">
        <v>1</v>
      </c>
      <c r="T52" s="3">
        <v>20</v>
      </c>
      <c r="U52" s="3"/>
      <c r="V52" s="3">
        <v>12</v>
      </c>
      <c r="W52" s="3">
        <v>55</v>
      </c>
      <c r="X52" s="3"/>
      <c r="Y52" s="3">
        <v>514</v>
      </c>
      <c r="Z52" s="3">
        <v>243</v>
      </c>
      <c r="AA52" s="3">
        <v>121</v>
      </c>
      <c r="AB52" s="3">
        <v>50</v>
      </c>
      <c r="AC52" s="3">
        <v>297</v>
      </c>
      <c r="AD52" s="3">
        <v>487</v>
      </c>
      <c r="AE52" s="3">
        <v>23</v>
      </c>
      <c r="AF52" s="3">
        <v>321</v>
      </c>
      <c r="AG52" s="3">
        <v>7</v>
      </c>
      <c r="AH52" s="3"/>
      <c r="AI52" s="3">
        <v>8</v>
      </c>
      <c r="AJ52" s="3"/>
      <c r="AK52" s="3">
        <v>357</v>
      </c>
      <c r="AL52" s="3">
        <v>370</v>
      </c>
      <c r="AM52" s="3">
        <v>3</v>
      </c>
      <c r="AN52" s="3">
        <v>662</v>
      </c>
      <c r="AO52" s="3">
        <v>7</v>
      </c>
      <c r="AP52" s="3">
        <v>159</v>
      </c>
      <c r="AQ52" s="3"/>
      <c r="AR52" s="3">
        <v>67</v>
      </c>
      <c r="AS52" s="3">
        <v>7</v>
      </c>
      <c r="AT52" s="3">
        <v>105</v>
      </c>
      <c r="AU52" s="13">
        <f t="shared" si="0"/>
        <v>7545</v>
      </c>
    </row>
    <row r="53" spans="1:47">
      <c r="A53" s="3">
        <v>51</v>
      </c>
      <c r="B53" s="2" t="s">
        <v>113</v>
      </c>
      <c r="C53" s="3">
        <v>5</v>
      </c>
      <c r="D53" s="3"/>
      <c r="E53" s="3"/>
      <c r="F53" s="3">
        <v>12</v>
      </c>
      <c r="G53" s="3">
        <v>12</v>
      </c>
      <c r="H53" s="3">
        <v>2</v>
      </c>
      <c r="I53" s="3"/>
      <c r="J53" s="3">
        <v>22</v>
      </c>
      <c r="K53" s="3">
        <v>2</v>
      </c>
      <c r="L53" s="3">
        <v>9</v>
      </c>
      <c r="M53" s="3">
        <v>58</v>
      </c>
      <c r="N53" s="3">
        <v>95</v>
      </c>
      <c r="O53" s="3">
        <v>32</v>
      </c>
      <c r="P53" s="3"/>
      <c r="Q53" s="3"/>
      <c r="R53" s="3">
        <v>17</v>
      </c>
      <c r="S53" s="3"/>
      <c r="T53" s="3">
        <v>6</v>
      </c>
      <c r="U53" s="3"/>
      <c r="V53" s="3"/>
      <c r="W53" s="3">
        <v>7</v>
      </c>
      <c r="X53" s="3"/>
      <c r="Y53" s="3">
        <v>131</v>
      </c>
      <c r="Z53" s="3">
        <v>372</v>
      </c>
      <c r="AA53" s="3">
        <v>5</v>
      </c>
      <c r="AB53" s="3">
        <v>6</v>
      </c>
      <c r="AC53" s="3">
        <v>40</v>
      </c>
      <c r="AD53" s="3">
        <v>29</v>
      </c>
      <c r="AE53" s="3">
        <v>3</v>
      </c>
      <c r="AF53" s="3">
        <v>19</v>
      </c>
      <c r="AG53" s="3">
        <v>1</v>
      </c>
      <c r="AH53" s="3"/>
      <c r="AI53" s="3"/>
      <c r="AJ53" s="3">
        <v>1</v>
      </c>
      <c r="AK53" s="3">
        <v>21</v>
      </c>
      <c r="AL53" s="3">
        <v>55</v>
      </c>
      <c r="AM53" s="3">
        <v>1</v>
      </c>
      <c r="AN53" s="3">
        <v>25</v>
      </c>
      <c r="AO53" s="3">
        <v>1</v>
      </c>
      <c r="AP53" s="3">
        <v>24</v>
      </c>
      <c r="AQ53" s="3"/>
      <c r="AR53" s="3">
        <v>9</v>
      </c>
      <c r="AS53" s="3">
        <v>10</v>
      </c>
      <c r="AT53" s="3">
        <v>17</v>
      </c>
      <c r="AU53" s="13">
        <f t="shared" si="0"/>
        <v>1049</v>
      </c>
    </row>
    <row r="54" spans="1:47">
      <c r="A54" s="3">
        <v>52</v>
      </c>
      <c r="B54" s="2" t="s">
        <v>115</v>
      </c>
      <c r="C54" s="3">
        <v>2</v>
      </c>
      <c r="D54" s="3"/>
      <c r="E54" s="3"/>
      <c r="F54" s="3">
        <v>4</v>
      </c>
      <c r="G54" s="3">
        <v>2</v>
      </c>
      <c r="H54" s="3"/>
      <c r="I54" s="3"/>
      <c r="J54" s="3">
        <v>6</v>
      </c>
      <c r="K54" s="3">
        <v>2</v>
      </c>
      <c r="L54" s="3">
        <v>2</v>
      </c>
      <c r="M54" s="3">
        <v>25</v>
      </c>
      <c r="N54" s="3">
        <v>34</v>
      </c>
      <c r="O54" s="3">
        <v>8</v>
      </c>
      <c r="P54" s="3"/>
      <c r="Q54" s="3"/>
      <c r="R54" s="3">
        <v>4</v>
      </c>
      <c r="S54" s="3"/>
      <c r="T54" s="3"/>
      <c r="U54" s="3"/>
      <c r="V54" s="3"/>
      <c r="W54" s="3">
        <v>2</v>
      </c>
      <c r="X54" s="3"/>
      <c r="Y54" s="3">
        <v>17</v>
      </c>
      <c r="Z54" s="3">
        <v>1</v>
      </c>
      <c r="AA54" s="3">
        <v>7</v>
      </c>
      <c r="AB54" s="3">
        <v>6</v>
      </c>
      <c r="AC54" s="3">
        <v>47</v>
      </c>
      <c r="AD54" s="3">
        <v>1</v>
      </c>
      <c r="AE54" s="3"/>
      <c r="AF54" s="3">
        <v>7</v>
      </c>
      <c r="AG54" s="3"/>
      <c r="AH54" s="3"/>
      <c r="AI54" s="3"/>
      <c r="AJ54" s="3"/>
      <c r="AK54" s="3">
        <v>7</v>
      </c>
      <c r="AL54" s="3">
        <v>4</v>
      </c>
      <c r="AM54" s="3"/>
      <c r="AN54" s="3">
        <v>29</v>
      </c>
      <c r="AO54" s="3">
        <v>2</v>
      </c>
      <c r="AP54" s="3">
        <v>10</v>
      </c>
      <c r="AQ54" s="3"/>
      <c r="AR54" s="3">
        <v>3</v>
      </c>
      <c r="AS54" s="3">
        <v>4</v>
      </c>
      <c r="AT54" s="3">
        <v>13</v>
      </c>
      <c r="AU54" s="13">
        <f t="shared" si="0"/>
        <v>249</v>
      </c>
    </row>
    <row r="55" spans="1:47">
      <c r="A55" s="3">
        <v>53</v>
      </c>
      <c r="B55" s="2" t="s">
        <v>114</v>
      </c>
      <c r="C55" s="3">
        <v>50</v>
      </c>
      <c r="D55" s="3">
        <v>4</v>
      </c>
      <c r="E55" s="3"/>
      <c r="F55" s="3">
        <v>37</v>
      </c>
      <c r="G55" s="3">
        <v>24</v>
      </c>
      <c r="H55" s="3">
        <v>1</v>
      </c>
      <c r="I55" s="3"/>
      <c r="J55" s="3">
        <v>37</v>
      </c>
      <c r="K55" s="3">
        <v>3</v>
      </c>
      <c r="L55" s="3">
        <v>21</v>
      </c>
      <c r="M55" s="3">
        <v>141</v>
      </c>
      <c r="N55" s="3">
        <v>140</v>
      </c>
      <c r="O55" s="3">
        <v>40</v>
      </c>
      <c r="P55" s="3"/>
      <c r="Q55" s="3"/>
      <c r="R55" s="3">
        <v>31</v>
      </c>
      <c r="S55" s="3"/>
      <c r="T55" s="3">
        <v>1</v>
      </c>
      <c r="U55" s="3"/>
      <c r="V55" s="3"/>
      <c r="W55" s="3">
        <v>9</v>
      </c>
      <c r="X55" s="3"/>
      <c r="Y55" s="3">
        <v>364</v>
      </c>
      <c r="Z55" s="3">
        <v>463</v>
      </c>
      <c r="AA55" s="3">
        <v>24</v>
      </c>
      <c r="AB55" s="3">
        <v>21</v>
      </c>
      <c r="AC55" s="3">
        <v>17</v>
      </c>
      <c r="AD55" s="3">
        <v>39</v>
      </c>
      <c r="AE55" s="3">
        <v>4</v>
      </c>
      <c r="AF55" s="3">
        <v>20</v>
      </c>
      <c r="AG55" s="3"/>
      <c r="AH55" s="3"/>
      <c r="AI55" s="3">
        <v>18</v>
      </c>
      <c r="AJ55" s="3">
        <v>1</v>
      </c>
      <c r="AK55" s="3">
        <v>53</v>
      </c>
      <c r="AL55" s="3">
        <v>165</v>
      </c>
      <c r="AM55" s="3">
        <v>1</v>
      </c>
      <c r="AN55" s="3">
        <v>54</v>
      </c>
      <c r="AO55" s="3">
        <v>2</v>
      </c>
      <c r="AP55" s="3">
        <v>34</v>
      </c>
      <c r="AQ55" s="3">
        <v>2</v>
      </c>
      <c r="AR55" s="3">
        <v>9</v>
      </c>
      <c r="AS55" s="3">
        <v>1</v>
      </c>
      <c r="AT55" s="3">
        <v>31</v>
      </c>
      <c r="AU55" s="13">
        <f t="shared" si="0"/>
        <v>1862</v>
      </c>
    </row>
    <row r="56" spans="1:47">
      <c r="A56" s="3">
        <v>54</v>
      </c>
      <c r="B56" s="2" t="s">
        <v>116</v>
      </c>
      <c r="C56" s="3"/>
      <c r="D56" s="3"/>
      <c r="E56" s="3"/>
      <c r="F56" s="3">
        <v>3</v>
      </c>
      <c r="G56" s="3">
        <v>4</v>
      </c>
      <c r="H56" s="3">
        <v>2</v>
      </c>
      <c r="I56" s="3">
        <v>1</v>
      </c>
      <c r="J56" s="3">
        <v>1</v>
      </c>
      <c r="K56" s="3">
        <v>1</v>
      </c>
      <c r="L56" s="3">
        <v>3</v>
      </c>
      <c r="M56" s="3">
        <v>43</v>
      </c>
      <c r="N56" s="3">
        <v>33</v>
      </c>
      <c r="O56" s="3">
        <v>10</v>
      </c>
      <c r="P56" s="3"/>
      <c r="Q56" s="3"/>
      <c r="R56" s="3">
        <v>8</v>
      </c>
      <c r="S56" s="3"/>
      <c r="T56" s="3">
        <v>1</v>
      </c>
      <c r="U56" s="3"/>
      <c r="V56" s="3"/>
      <c r="W56" s="3">
        <v>1</v>
      </c>
      <c r="X56" s="3"/>
      <c r="Y56" s="3">
        <v>38</v>
      </c>
      <c r="Z56" s="3">
        <v>15</v>
      </c>
      <c r="AA56" s="3">
        <v>1</v>
      </c>
      <c r="AB56" s="3">
        <v>3</v>
      </c>
      <c r="AC56" s="3">
        <v>41</v>
      </c>
      <c r="AD56" s="3">
        <v>4</v>
      </c>
      <c r="AE56" s="3"/>
      <c r="AF56" s="3">
        <v>4</v>
      </c>
      <c r="AG56" s="3"/>
      <c r="AH56" s="3"/>
      <c r="AI56" s="3"/>
      <c r="AJ56" s="3"/>
      <c r="AK56" s="3">
        <v>15</v>
      </c>
      <c r="AL56" s="3">
        <v>32</v>
      </c>
      <c r="AM56" s="3"/>
      <c r="AN56" s="3">
        <v>11</v>
      </c>
      <c r="AO56" s="3"/>
      <c r="AP56" s="3">
        <v>9</v>
      </c>
      <c r="AQ56" s="3"/>
      <c r="AR56" s="3">
        <v>2</v>
      </c>
      <c r="AS56" s="3"/>
      <c r="AT56" s="3">
        <v>8</v>
      </c>
      <c r="AU56" s="13">
        <f t="shared" si="0"/>
        <v>294</v>
      </c>
    </row>
    <row r="57" spans="1:47">
      <c r="A57" s="3">
        <v>55</v>
      </c>
      <c r="B57" s="2" t="s">
        <v>117</v>
      </c>
      <c r="C57" s="3">
        <v>37</v>
      </c>
      <c r="D57" s="3"/>
      <c r="E57" s="3">
        <v>2</v>
      </c>
      <c r="F57" s="3">
        <v>77</v>
      </c>
      <c r="G57" s="3">
        <v>102</v>
      </c>
      <c r="H57" s="3">
        <v>12</v>
      </c>
      <c r="I57" s="3">
        <v>6</v>
      </c>
      <c r="J57" s="3">
        <v>169</v>
      </c>
      <c r="K57" s="3">
        <v>6</v>
      </c>
      <c r="L57" s="3">
        <v>62</v>
      </c>
      <c r="M57" s="3">
        <v>778</v>
      </c>
      <c r="N57" s="3">
        <v>333</v>
      </c>
      <c r="O57" s="3">
        <v>82</v>
      </c>
      <c r="P57" s="3">
        <v>3</v>
      </c>
      <c r="Q57" s="3"/>
      <c r="R57" s="3">
        <v>107</v>
      </c>
      <c r="S57" s="3"/>
      <c r="T57" s="3">
        <v>10</v>
      </c>
      <c r="U57" s="3"/>
      <c r="V57" s="3">
        <v>1</v>
      </c>
      <c r="W57" s="3">
        <v>20</v>
      </c>
      <c r="X57" s="3"/>
      <c r="Y57" s="3">
        <v>590</v>
      </c>
      <c r="Z57" s="3">
        <v>828</v>
      </c>
      <c r="AA57" s="3">
        <v>65</v>
      </c>
      <c r="AB57" s="3">
        <v>93</v>
      </c>
      <c r="AC57" s="3">
        <v>159</v>
      </c>
      <c r="AD57" s="3">
        <v>76</v>
      </c>
      <c r="AE57" s="3">
        <v>9</v>
      </c>
      <c r="AF57" s="3">
        <v>93</v>
      </c>
      <c r="AG57" s="3"/>
      <c r="AH57" s="3"/>
      <c r="AI57" s="3">
        <v>9</v>
      </c>
      <c r="AJ57" s="3">
        <v>1</v>
      </c>
      <c r="AK57" s="3">
        <v>343</v>
      </c>
      <c r="AL57" s="3">
        <v>411</v>
      </c>
      <c r="AM57" s="3"/>
      <c r="AN57" s="3">
        <v>164</v>
      </c>
      <c r="AO57" s="3">
        <v>5</v>
      </c>
      <c r="AP57" s="3">
        <v>97</v>
      </c>
      <c r="AQ57" s="3"/>
      <c r="AR57" s="3">
        <v>24</v>
      </c>
      <c r="AS57" s="3">
        <v>4</v>
      </c>
      <c r="AT57" s="3">
        <v>78</v>
      </c>
      <c r="AU57" s="13">
        <f t="shared" si="0"/>
        <v>4856</v>
      </c>
    </row>
    <row r="58" spans="1:47">
      <c r="A58" s="3">
        <v>56</v>
      </c>
      <c r="B58" s="2" t="s">
        <v>119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>
        <v>1</v>
      </c>
      <c r="M58" s="3">
        <v>3</v>
      </c>
      <c r="N58" s="3">
        <v>7</v>
      </c>
      <c r="O58" s="3">
        <v>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>
        <v>14</v>
      </c>
      <c r="AD58" s="3">
        <v>1</v>
      </c>
      <c r="AE58" s="3"/>
      <c r="AF58" s="3">
        <v>2</v>
      </c>
      <c r="AG58" s="3"/>
      <c r="AH58" s="3"/>
      <c r="AI58" s="3"/>
      <c r="AJ58" s="3"/>
      <c r="AK58" s="3">
        <v>1</v>
      </c>
      <c r="AL58" s="3">
        <v>2</v>
      </c>
      <c r="AM58" s="3"/>
      <c r="AN58" s="3">
        <v>18</v>
      </c>
      <c r="AO58" s="3">
        <v>2</v>
      </c>
      <c r="AP58" s="3"/>
      <c r="AQ58" s="3"/>
      <c r="AR58" s="3">
        <v>1</v>
      </c>
      <c r="AS58" s="3"/>
      <c r="AT58" s="3">
        <v>4</v>
      </c>
      <c r="AU58" s="13">
        <f t="shared" si="0"/>
        <v>62</v>
      </c>
    </row>
    <row r="59" spans="1:47">
      <c r="A59" s="3">
        <v>57</v>
      </c>
      <c r="B59" s="2" t="s">
        <v>121</v>
      </c>
      <c r="C59" s="3">
        <v>1</v>
      </c>
      <c r="D59" s="3"/>
      <c r="E59" s="3"/>
      <c r="F59" s="3"/>
      <c r="G59" s="3">
        <v>6</v>
      </c>
      <c r="H59" s="3"/>
      <c r="I59" s="3"/>
      <c r="J59" s="3">
        <v>1</v>
      </c>
      <c r="K59" s="3">
        <v>1</v>
      </c>
      <c r="L59" s="3">
        <v>15</v>
      </c>
      <c r="M59" s="3">
        <v>21</v>
      </c>
      <c r="N59" s="3">
        <v>31</v>
      </c>
      <c r="O59" s="3">
        <v>30</v>
      </c>
      <c r="P59" s="3"/>
      <c r="Q59" s="3"/>
      <c r="R59" s="3">
        <v>7</v>
      </c>
      <c r="S59" s="3"/>
      <c r="T59" s="3">
        <v>3</v>
      </c>
      <c r="U59" s="3"/>
      <c r="V59" s="3"/>
      <c r="W59" s="3">
        <v>3</v>
      </c>
      <c r="X59" s="3"/>
      <c r="Y59" s="3">
        <v>1</v>
      </c>
      <c r="Z59" s="3">
        <v>370</v>
      </c>
      <c r="AA59" s="3">
        <v>15</v>
      </c>
      <c r="AB59" s="3">
        <v>3</v>
      </c>
      <c r="AC59" s="3">
        <v>51</v>
      </c>
      <c r="AD59" s="3">
        <v>1</v>
      </c>
      <c r="AE59" s="3"/>
      <c r="AF59" s="3">
        <v>3</v>
      </c>
      <c r="AG59" s="3">
        <v>2</v>
      </c>
      <c r="AH59" s="3"/>
      <c r="AI59" s="3">
        <v>2</v>
      </c>
      <c r="AJ59" s="3"/>
      <c r="AK59" s="3">
        <v>4</v>
      </c>
      <c r="AL59" s="3"/>
      <c r="AM59" s="3"/>
      <c r="AN59" s="3">
        <v>20</v>
      </c>
      <c r="AO59" s="3"/>
      <c r="AP59" s="3">
        <v>4</v>
      </c>
      <c r="AQ59" s="3"/>
      <c r="AR59" s="3">
        <v>1</v>
      </c>
      <c r="AS59" s="3"/>
      <c r="AT59" s="3"/>
      <c r="AU59" s="13">
        <f t="shared" si="0"/>
        <v>596</v>
      </c>
    </row>
    <row r="60" spans="1:47">
      <c r="A60" s="3">
        <v>58</v>
      </c>
      <c r="B60" s="2" t="s">
        <v>122</v>
      </c>
      <c r="C60" s="3"/>
      <c r="D60" s="3"/>
      <c r="E60" s="3"/>
      <c r="F60" s="3"/>
      <c r="G60" s="3">
        <v>3</v>
      </c>
      <c r="H60" s="3"/>
      <c r="I60" s="3"/>
      <c r="J60" s="3"/>
      <c r="K60" s="3">
        <v>1</v>
      </c>
      <c r="L60" s="3"/>
      <c r="M60" s="3"/>
      <c r="N60" s="3">
        <v>2</v>
      </c>
      <c r="O60" s="3"/>
      <c r="P60" s="3"/>
      <c r="Q60" s="3"/>
      <c r="R60" s="3">
        <v>3</v>
      </c>
      <c r="S60" s="3"/>
      <c r="T60" s="3"/>
      <c r="U60" s="3"/>
      <c r="V60" s="3"/>
      <c r="W60" s="3"/>
      <c r="X60" s="3"/>
      <c r="Y60" s="3"/>
      <c r="Z60" s="3">
        <v>3</v>
      </c>
      <c r="AA60" s="3">
        <v>2</v>
      </c>
      <c r="AB60" s="3"/>
      <c r="AC60" s="3">
        <v>7</v>
      </c>
      <c r="AD60" s="3">
        <v>2</v>
      </c>
      <c r="AE60" s="3"/>
      <c r="AF60" s="3">
        <v>10</v>
      </c>
      <c r="AG60" s="3"/>
      <c r="AH60" s="3"/>
      <c r="AI60" s="3"/>
      <c r="AJ60" s="3">
        <v>1</v>
      </c>
      <c r="AK60" s="3"/>
      <c r="AL60" s="3">
        <v>1</v>
      </c>
      <c r="AM60" s="3"/>
      <c r="AN60" s="3">
        <v>12</v>
      </c>
      <c r="AO60" s="3"/>
      <c r="AP60" s="3"/>
      <c r="AQ60" s="3"/>
      <c r="AR60" s="3"/>
      <c r="AS60" s="3">
        <v>2</v>
      </c>
      <c r="AT60" s="3">
        <v>9</v>
      </c>
      <c r="AU60" s="13">
        <f t="shared" si="0"/>
        <v>58</v>
      </c>
    </row>
    <row r="61" spans="1:47">
      <c r="A61" s="3">
        <v>59</v>
      </c>
      <c r="B61" s="2" t="s">
        <v>123</v>
      </c>
      <c r="C61" s="3"/>
      <c r="D61" s="3"/>
      <c r="E61" s="3"/>
      <c r="F61" s="3">
        <v>1</v>
      </c>
      <c r="G61" s="3">
        <v>2</v>
      </c>
      <c r="H61" s="3"/>
      <c r="I61" s="3"/>
      <c r="J61" s="3"/>
      <c r="K61" s="3"/>
      <c r="L61" s="3"/>
      <c r="M61" s="3">
        <v>1</v>
      </c>
      <c r="N61" s="3">
        <v>4</v>
      </c>
      <c r="O61" s="3">
        <v>4</v>
      </c>
      <c r="P61" s="3"/>
      <c r="Q61" s="3"/>
      <c r="R61" s="3"/>
      <c r="S61" s="3"/>
      <c r="T61" s="3"/>
      <c r="U61" s="3"/>
      <c r="V61" s="3"/>
      <c r="W61" s="3">
        <v>1</v>
      </c>
      <c r="X61" s="3"/>
      <c r="Y61" s="3">
        <v>4</v>
      </c>
      <c r="Z61" s="3">
        <v>7</v>
      </c>
      <c r="AA61" s="3">
        <v>3</v>
      </c>
      <c r="AB61" s="3">
        <v>2</v>
      </c>
      <c r="AC61" s="3">
        <v>6</v>
      </c>
      <c r="AD61" s="3">
        <v>4</v>
      </c>
      <c r="AE61" s="3"/>
      <c r="AF61" s="3">
        <v>4</v>
      </c>
      <c r="AG61" s="3">
        <v>1</v>
      </c>
      <c r="AH61" s="3"/>
      <c r="AI61" s="3"/>
      <c r="AJ61" s="3"/>
      <c r="AK61" s="3">
        <v>1</v>
      </c>
      <c r="AL61" s="3">
        <v>1</v>
      </c>
      <c r="AM61" s="3"/>
      <c r="AN61" s="3">
        <v>17</v>
      </c>
      <c r="AO61" s="3">
        <v>1</v>
      </c>
      <c r="AP61" s="3">
        <v>1</v>
      </c>
      <c r="AQ61" s="3"/>
      <c r="AR61" s="3"/>
      <c r="AS61" s="3"/>
      <c r="AT61" s="3">
        <v>3</v>
      </c>
      <c r="AU61" s="13">
        <f t="shared" si="0"/>
        <v>68</v>
      </c>
    </row>
    <row r="62" spans="1:47">
      <c r="A62" s="3">
        <v>60</v>
      </c>
      <c r="B62" s="2" t="s">
        <v>124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v>1</v>
      </c>
      <c r="N62" s="3">
        <v>3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2</v>
      </c>
      <c r="AA62" s="3"/>
      <c r="AB62" s="3">
        <v>1</v>
      </c>
      <c r="AC62" s="3">
        <v>1</v>
      </c>
      <c r="AD62" s="3"/>
      <c r="AE62" s="3"/>
      <c r="AF62" s="3">
        <v>1</v>
      </c>
      <c r="AG62" s="3"/>
      <c r="AH62" s="3"/>
      <c r="AI62" s="3"/>
      <c r="AJ62" s="3"/>
      <c r="AK62" s="3"/>
      <c r="AL62" s="3"/>
      <c r="AM62" s="3"/>
      <c r="AN62" s="3">
        <v>18</v>
      </c>
      <c r="AO62" s="3"/>
      <c r="AP62" s="3">
        <v>1</v>
      </c>
      <c r="AQ62" s="3"/>
      <c r="AR62" s="3">
        <v>1</v>
      </c>
      <c r="AS62" s="3"/>
      <c r="AT62" s="3">
        <v>2</v>
      </c>
      <c r="AU62" s="13">
        <f t="shared" si="0"/>
        <v>31</v>
      </c>
    </row>
    <row r="63" spans="1:47">
      <c r="A63" s="3">
        <v>61</v>
      </c>
      <c r="B63" s="2" t="s">
        <v>125</v>
      </c>
      <c r="C63" s="3">
        <v>7</v>
      </c>
      <c r="D63" s="3"/>
      <c r="E63" s="3">
        <v>1</v>
      </c>
      <c r="F63" s="3">
        <v>38</v>
      </c>
      <c r="G63" s="3">
        <v>50</v>
      </c>
      <c r="H63" s="3">
        <v>2</v>
      </c>
      <c r="I63" s="3">
        <v>5</v>
      </c>
      <c r="J63" s="3">
        <v>36</v>
      </c>
      <c r="K63" s="3">
        <v>2</v>
      </c>
      <c r="L63" s="3">
        <v>8</v>
      </c>
      <c r="M63" s="3">
        <v>169</v>
      </c>
      <c r="N63" s="3">
        <v>84</v>
      </c>
      <c r="O63" s="3">
        <v>23</v>
      </c>
      <c r="P63" s="3"/>
      <c r="Q63" s="3"/>
      <c r="R63" s="3">
        <v>15</v>
      </c>
      <c r="S63" s="3"/>
      <c r="T63" s="3">
        <v>2</v>
      </c>
      <c r="U63" s="3"/>
      <c r="V63" s="3"/>
      <c r="W63" s="3">
        <v>5</v>
      </c>
      <c r="X63" s="3"/>
      <c r="Y63" s="3">
        <v>81</v>
      </c>
      <c r="Z63" s="3">
        <v>296</v>
      </c>
      <c r="AA63" s="3">
        <v>26</v>
      </c>
      <c r="AB63" s="3">
        <v>15</v>
      </c>
      <c r="AC63" s="3">
        <v>95</v>
      </c>
      <c r="AD63" s="3">
        <v>90</v>
      </c>
      <c r="AE63" s="3">
        <v>1</v>
      </c>
      <c r="AF63" s="3">
        <v>69</v>
      </c>
      <c r="AG63" s="3">
        <v>2</v>
      </c>
      <c r="AH63" s="3"/>
      <c r="AI63" s="3">
        <v>1</v>
      </c>
      <c r="AJ63" s="3"/>
      <c r="AK63" s="3">
        <v>49</v>
      </c>
      <c r="AL63" s="3">
        <v>60</v>
      </c>
      <c r="AM63" s="3"/>
      <c r="AN63" s="3">
        <v>95</v>
      </c>
      <c r="AO63" s="3">
        <v>1</v>
      </c>
      <c r="AP63" s="3">
        <v>38</v>
      </c>
      <c r="AQ63" s="3"/>
      <c r="AR63" s="3">
        <v>9</v>
      </c>
      <c r="AS63" s="3">
        <v>2</v>
      </c>
      <c r="AT63" s="3">
        <v>22</v>
      </c>
      <c r="AU63" s="13">
        <f t="shared" si="0"/>
        <v>1399</v>
      </c>
    </row>
    <row r="64" spans="1:47">
      <c r="A64" s="3">
        <v>62</v>
      </c>
      <c r="B64" s="2" t="s">
        <v>126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>
        <v>1</v>
      </c>
      <c r="Z64" s="3"/>
      <c r="AA64" s="3">
        <v>1</v>
      </c>
      <c r="AB64" s="3">
        <v>1</v>
      </c>
      <c r="AC64" s="3">
        <v>2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>
        <v>14</v>
      </c>
      <c r="AO64" s="3"/>
      <c r="AP64" s="3"/>
      <c r="AQ64" s="3"/>
      <c r="AR64" s="3"/>
      <c r="AS64" s="3"/>
      <c r="AT64" s="3"/>
      <c r="AU64" s="13">
        <f t="shared" si="0"/>
        <v>20</v>
      </c>
    </row>
    <row r="65" spans="1:47">
      <c r="A65" s="3">
        <v>63</v>
      </c>
      <c r="B65" s="2" t="s">
        <v>127</v>
      </c>
      <c r="C65" s="3">
        <v>14</v>
      </c>
      <c r="D65" s="3"/>
      <c r="E65" s="3"/>
      <c r="F65" s="3">
        <v>34</v>
      </c>
      <c r="G65" s="3">
        <v>32</v>
      </c>
      <c r="H65" s="3">
        <v>4</v>
      </c>
      <c r="I65" s="3">
        <v>2</v>
      </c>
      <c r="J65" s="3">
        <v>52</v>
      </c>
      <c r="K65" s="3">
        <v>3</v>
      </c>
      <c r="L65" s="3">
        <v>14</v>
      </c>
      <c r="M65" s="3">
        <v>163</v>
      </c>
      <c r="N65" s="3">
        <v>203</v>
      </c>
      <c r="O65" s="3">
        <v>48</v>
      </c>
      <c r="P65" s="3">
        <v>12</v>
      </c>
      <c r="Q65" s="3">
        <v>2</v>
      </c>
      <c r="R65" s="3">
        <v>17</v>
      </c>
      <c r="S65" s="3"/>
      <c r="T65" s="3">
        <v>2</v>
      </c>
      <c r="U65" s="3"/>
      <c r="V65" s="3"/>
      <c r="W65" s="3">
        <v>24</v>
      </c>
      <c r="X65" s="3">
        <v>1</v>
      </c>
      <c r="Y65" s="3">
        <v>291</v>
      </c>
      <c r="Z65" s="3">
        <v>384</v>
      </c>
      <c r="AA65" s="3">
        <v>27</v>
      </c>
      <c r="AB65" s="3">
        <v>26</v>
      </c>
      <c r="AC65" s="3">
        <v>128</v>
      </c>
      <c r="AD65" s="3">
        <v>50</v>
      </c>
      <c r="AE65" s="3">
        <v>3</v>
      </c>
      <c r="AF65" s="3">
        <v>46</v>
      </c>
      <c r="AG65" s="3"/>
      <c r="AH65" s="3"/>
      <c r="AI65" s="3">
        <v>1</v>
      </c>
      <c r="AJ65" s="3"/>
      <c r="AK65" s="3">
        <v>68</v>
      </c>
      <c r="AL65" s="3">
        <v>165</v>
      </c>
      <c r="AM65" s="3"/>
      <c r="AN65" s="3">
        <v>101</v>
      </c>
      <c r="AO65" s="3">
        <v>1</v>
      </c>
      <c r="AP65" s="3">
        <v>100</v>
      </c>
      <c r="AQ65" s="3"/>
      <c r="AR65" s="3">
        <v>31</v>
      </c>
      <c r="AS65" s="3">
        <v>1</v>
      </c>
      <c r="AT65" s="3">
        <v>40</v>
      </c>
      <c r="AU65" s="13">
        <f t="shared" si="0"/>
        <v>2090</v>
      </c>
    </row>
    <row r="66" spans="1:47">
      <c r="A66" s="3">
        <v>64</v>
      </c>
      <c r="B66" s="2" t="s">
        <v>128</v>
      </c>
      <c r="C66" s="3">
        <v>3</v>
      </c>
      <c r="D66" s="3"/>
      <c r="E66" s="3"/>
      <c r="F66" s="3">
        <v>10</v>
      </c>
      <c r="G66" s="3">
        <v>12</v>
      </c>
      <c r="H66" s="3"/>
      <c r="I66" s="3">
        <v>2</v>
      </c>
      <c r="J66" s="3">
        <v>11</v>
      </c>
      <c r="K66" s="3"/>
      <c r="L66" s="3">
        <v>15</v>
      </c>
      <c r="M66" s="3">
        <v>78</v>
      </c>
      <c r="N66" s="3">
        <v>62</v>
      </c>
      <c r="O66" s="3">
        <v>11</v>
      </c>
      <c r="P66" s="3"/>
      <c r="Q66" s="3"/>
      <c r="R66" s="3">
        <v>10</v>
      </c>
      <c r="S66" s="3"/>
      <c r="T66" s="3"/>
      <c r="U66" s="3"/>
      <c r="V66" s="3"/>
      <c r="W66" s="3">
        <v>3</v>
      </c>
      <c r="X66" s="3"/>
      <c r="Y66" s="3">
        <v>58</v>
      </c>
      <c r="Z66" s="3">
        <v>71</v>
      </c>
      <c r="AA66" s="3">
        <v>11</v>
      </c>
      <c r="AB66" s="3">
        <v>3</v>
      </c>
      <c r="AC66" s="3">
        <v>58</v>
      </c>
      <c r="AD66" s="3">
        <v>32</v>
      </c>
      <c r="AE66" s="3"/>
      <c r="AF66" s="3">
        <v>17</v>
      </c>
      <c r="AG66" s="3">
        <v>2</v>
      </c>
      <c r="AH66" s="3"/>
      <c r="AI66" s="3"/>
      <c r="AJ66" s="3"/>
      <c r="AK66" s="3">
        <v>38</v>
      </c>
      <c r="AL66" s="3">
        <v>18</v>
      </c>
      <c r="AM66" s="3"/>
      <c r="AN66" s="3">
        <v>39</v>
      </c>
      <c r="AO66" s="3"/>
      <c r="AP66" s="3">
        <v>9</v>
      </c>
      <c r="AQ66" s="3"/>
      <c r="AR66" s="3">
        <v>5</v>
      </c>
      <c r="AS66" s="3">
        <v>22</v>
      </c>
      <c r="AT66" s="3">
        <v>13</v>
      </c>
      <c r="AU66" s="13">
        <f t="shared" ref="AU66:AU93" si="1">SUM(C66:AT66)</f>
        <v>613</v>
      </c>
    </row>
    <row r="67" spans="1:47">
      <c r="A67" s="3">
        <v>65</v>
      </c>
      <c r="B67" s="2" t="s">
        <v>129</v>
      </c>
      <c r="C67" s="3"/>
      <c r="D67" s="3"/>
      <c r="E67" s="3"/>
      <c r="F67" s="3"/>
      <c r="G67" s="3">
        <v>1</v>
      </c>
      <c r="H67" s="3"/>
      <c r="I67" s="3"/>
      <c r="J67" s="3"/>
      <c r="K67" s="3"/>
      <c r="L67" s="3">
        <v>2</v>
      </c>
      <c r="M67" s="3">
        <v>5</v>
      </c>
      <c r="N67" s="3">
        <v>1</v>
      </c>
      <c r="O67" s="3">
        <v>2</v>
      </c>
      <c r="P67" s="3"/>
      <c r="Q67" s="3"/>
      <c r="R67" s="3">
        <v>1</v>
      </c>
      <c r="S67" s="3"/>
      <c r="T67" s="3"/>
      <c r="U67" s="3"/>
      <c r="V67" s="3"/>
      <c r="W67" s="3"/>
      <c r="X67" s="3"/>
      <c r="Y67" s="3">
        <v>1</v>
      </c>
      <c r="Z67" s="3">
        <v>5</v>
      </c>
      <c r="AA67" s="3"/>
      <c r="AB67" s="3">
        <v>1</v>
      </c>
      <c r="AC67" s="3">
        <v>3</v>
      </c>
      <c r="AD67" s="3"/>
      <c r="AE67" s="3"/>
      <c r="AF67" s="3"/>
      <c r="AG67" s="3"/>
      <c r="AH67" s="3"/>
      <c r="AI67" s="3"/>
      <c r="AJ67" s="3"/>
      <c r="AK67" s="3">
        <v>5</v>
      </c>
      <c r="AL67" s="3">
        <v>1</v>
      </c>
      <c r="AM67" s="3"/>
      <c r="AN67" s="3">
        <v>11</v>
      </c>
      <c r="AO67" s="3">
        <v>1</v>
      </c>
      <c r="AP67" s="3">
        <v>1</v>
      </c>
      <c r="AQ67" s="3"/>
      <c r="AR67" s="3"/>
      <c r="AS67" s="3"/>
      <c r="AT67" s="3"/>
      <c r="AU67" s="13">
        <f t="shared" si="1"/>
        <v>41</v>
      </c>
    </row>
    <row r="68" spans="1:47">
      <c r="A68" s="3">
        <v>66</v>
      </c>
      <c r="B68" s="2" t="s">
        <v>130</v>
      </c>
      <c r="C68" s="3"/>
      <c r="D68" s="3"/>
      <c r="E68" s="3"/>
      <c r="F68" s="3"/>
      <c r="G68" s="3">
        <v>1</v>
      </c>
      <c r="H68" s="3"/>
      <c r="I68" s="3"/>
      <c r="J68" s="3"/>
      <c r="K68" s="3">
        <v>1</v>
      </c>
      <c r="L68" s="3">
        <v>2</v>
      </c>
      <c r="M68" s="3">
        <v>3</v>
      </c>
      <c r="N68" s="3">
        <v>3</v>
      </c>
      <c r="O68" s="3"/>
      <c r="P68" s="3"/>
      <c r="Q68" s="3"/>
      <c r="R68" s="3">
        <v>1</v>
      </c>
      <c r="S68" s="3"/>
      <c r="T68" s="3"/>
      <c r="U68" s="3"/>
      <c r="V68" s="3"/>
      <c r="W68" s="3"/>
      <c r="X68" s="3"/>
      <c r="Y68" s="3"/>
      <c r="Z68" s="3"/>
      <c r="AA68" s="3">
        <v>2</v>
      </c>
      <c r="AB68" s="3"/>
      <c r="AC68" s="3">
        <v>8</v>
      </c>
      <c r="AD68" s="3"/>
      <c r="AE68" s="3"/>
      <c r="AF68" s="3">
        <v>1</v>
      </c>
      <c r="AG68" s="3"/>
      <c r="AH68" s="3"/>
      <c r="AI68" s="3"/>
      <c r="AJ68" s="3"/>
      <c r="AK68" s="3">
        <v>3</v>
      </c>
      <c r="AL68" s="3"/>
      <c r="AM68" s="3"/>
      <c r="AN68" s="3">
        <v>5</v>
      </c>
      <c r="AO68" s="3"/>
      <c r="AP68" s="3"/>
      <c r="AQ68" s="3"/>
      <c r="AR68" s="3"/>
      <c r="AS68" s="3"/>
      <c r="AT68" s="3"/>
      <c r="AU68" s="13">
        <f t="shared" si="1"/>
        <v>30</v>
      </c>
    </row>
    <row r="69" spans="1:47">
      <c r="A69" s="3">
        <v>67</v>
      </c>
      <c r="B69" s="2" t="s">
        <v>131</v>
      </c>
      <c r="C69" s="3">
        <v>31</v>
      </c>
      <c r="D69" s="3"/>
      <c r="E69" s="3"/>
      <c r="F69" s="3">
        <v>63</v>
      </c>
      <c r="G69" s="3">
        <v>32</v>
      </c>
      <c r="H69" s="3">
        <v>3</v>
      </c>
      <c r="I69" s="3">
        <v>7</v>
      </c>
      <c r="J69" s="3">
        <v>50</v>
      </c>
      <c r="K69" s="3"/>
      <c r="L69" s="3">
        <v>8</v>
      </c>
      <c r="M69" s="3">
        <v>520</v>
      </c>
      <c r="N69" s="3">
        <v>71</v>
      </c>
      <c r="O69" s="3">
        <v>31</v>
      </c>
      <c r="P69" s="3"/>
      <c r="Q69" s="3"/>
      <c r="R69" s="3">
        <v>6</v>
      </c>
      <c r="S69" s="3"/>
      <c r="T69" s="3">
        <v>1</v>
      </c>
      <c r="U69" s="3"/>
      <c r="V69" s="3"/>
      <c r="W69" s="3">
        <v>24</v>
      </c>
      <c r="X69" s="3"/>
      <c r="Y69" s="3">
        <v>351</v>
      </c>
      <c r="Z69" s="3">
        <v>464</v>
      </c>
      <c r="AA69" s="3">
        <v>26</v>
      </c>
      <c r="AB69" s="3">
        <v>82</v>
      </c>
      <c r="AC69" s="3">
        <v>149</v>
      </c>
      <c r="AD69" s="3">
        <v>78</v>
      </c>
      <c r="AE69" s="3">
        <v>4</v>
      </c>
      <c r="AF69" s="3">
        <v>67</v>
      </c>
      <c r="AG69" s="3"/>
      <c r="AH69" s="3"/>
      <c r="AI69" s="3">
        <v>1</v>
      </c>
      <c r="AJ69" s="3"/>
      <c r="AK69" s="3">
        <v>121</v>
      </c>
      <c r="AL69" s="3">
        <v>256</v>
      </c>
      <c r="AM69" s="3">
        <v>3</v>
      </c>
      <c r="AN69" s="3">
        <v>85</v>
      </c>
      <c r="AO69" s="3">
        <v>3</v>
      </c>
      <c r="AP69" s="3">
        <v>31</v>
      </c>
      <c r="AQ69" s="3">
        <v>5</v>
      </c>
      <c r="AR69" s="3">
        <v>32</v>
      </c>
      <c r="AS69" s="3">
        <v>5</v>
      </c>
      <c r="AT69" s="3">
        <v>9</v>
      </c>
      <c r="AU69" s="13">
        <f t="shared" si="1"/>
        <v>2619</v>
      </c>
    </row>
    <row r="70" spans="1:47">
      <c r="A70" s="3">
        <v>68</v>
      </c>
      <c r="B70" s="2" t="s">
        <v>132</v>
      </c>
      <c r="C70" s="3">
        <v>1742</v>
      </c>
      <c r="D70" s="3">
        <v>75</v>
      </c>
      <c r="E70" s="3">
        <v>25</v>
      </c>
      <c r="F70" s="3">
        <v>3032</v>
      </c>
      <c r="G70" s="3">
        <v>8945</v>
      </c>
      <c r="H70" s="3">
        <v>921</v>
      </c>
      <c r="I70" s="3">
        <v>275</v>
      </c>
      <c r="J70" s="3">
        <v>4874</v>
      </c>
      <c r="K70" s="3">
        <v>67</v>
      </c>
      <c r="L70" s="3">
        <v>675</v>
      </c>
      <c r="M70" s="3">
        <v>19162</v>
      </c>
      <c r="N70" s="3">
        <v>13774</v>
      </c>
      <c r="O70" s="3">
        <v>9471</v>
      </c>
      <c r="P70" s="3">
        <v>85</v>
      </c>
      <c r="Q70" s="3">
        <v>9</v>
      </c>
      <c r="R70" s="3">
        <v>3551</v>
      </c>
      <c r="S70" s="3">
        <v>3</v>
      </c>
      <c r="T70" s="3">
        <v>213</v>
      </c>
      <c r="U70" s="3"/>
      <c r="V70" s="3">
        <v>470</v>
      </c>
      <c r="W70" s="3">
        <v>1734</v>
      </c>
      <c r="X70" s="3">
        <v>31</v>
      </c>
      <c r="Y70" s="3">
        <v>16550</v>
      </c>
      <c r="Z70" s="3">
        <v>7461</v>
      </c>
      <c r="AA70" s="3">
        <v>1470</v>
      </c>
      <c r="AB70" s="3">
        <v>1922</v>
      </c>
      <c r="AC70" s="3">
        <v>3908</v>
      </c>
      <c r="AD70" s="3">
        <v>7823</v>
      </c>
      <c r="AE70" s="3">
        <v>461</v>
      </c>
      <c r="AF70" s="3">
        <v>4710</v>
      </c>
      <c r="AG70" s="3">
        <v>117</v>
      </c>
      <c r="AH70" s="3">
        <v>1</v>
      </c>
      <c r="AI70" s="3">
        <v>391</v>
      </c>
      <c r="AJ70" s="3">
        <v>14</v>
      </c>
      <c r="AK70" s="3">
        <v>5806</v>
      </c>
      <c r="AL70" s="3">
        <v>8702</v>
      </c>
      <c r="AM70" s="3">
        <v>68</v>
      </c>
      <c r="AN70" s="3">
        <v>5609</v>
      </c>
      <c r="AO70" s="3">
        <v>50</v>
      </c>
      <c r="AP70" s="3">
        <v>4981</v>
      </c>
      <c r="AQ70" s="3">
        <v>488</v>
      </c>
      <c r="AR70" s="3">
        <v>1347</v>
      </c>
      <c r="AS70" s="3">
        <v>94</v>
      </c>
      <c r="AT70" s="3">
        <v>1450</v>
      </c>
      <c r="AU70" s="13">
        <f t="shared" si="1"/>
        <v>142557</v>
      </c>
    </row>
    <row r="71" spans="1:47">
      <c r="A71" s="3">
        <v>69</v>
      </c>
      <c r="B71" s="2" t="s">
        <v>134</v>
      </c>
      <c r="C71" s="3"/>
      <c r="D71" s="3"/>
      <c r="E71" s="3"/>
      <c r="F71" s="3"/>
      <c r="G71" s="3">
        <v>2</v>
      </c>
      <c r="H71" s="3">
        <v>1</v>
      </c>
      <c r="I71" s="3"/>
      <c r="J71" s="3">
        <v>1</v>
      </c>
      <c r="K71" s="3"/>
      <c r="L71" s="3">
        <v>11</v>
      </c>
      <c r="M71" s="3">
        <v>10</v>
      </c>
      <c r="N71" s="3">
        <v>15</v>
      </c>
      <c r="O71" s="3">
        <v>11</v>
      </c>
      <c r="P71" s="3"/>
      <c r="Q71" s="3"/>
      <c r="R71" s="3">
        <v>28</v>
      </c>
      <c r="S71" s="3"/>
      <c r="T71" s="3">
        <v>1</v>
      </c>
      <c r="U71" s="3"/>
      <c r="V71" s="3"/>
      <c r="W71" s="3"/>
      <c r="X71" s="3"/>
      <c r="Y71" s="3">
        <v>2</v>
      </c>
      <c r="Z71" s="3">
        <v>362</v>
      </c>
      <c r="AA71" s="3">
        <v>1</v>
      </c>
      <c r="AB71" s="3">
        <v>1</v>
      </c>
      <c r="AC71" s="3">
        <v>23</v>
      </c>
      <c r="AD71" s="3">
        <v>3</v>
      </c>
      <c r="AE71" s="3"/>
      <c r="AF71" s="3"/>
      <c r="AG71" s="3"/>
      <c r="AH71" s="3"/>
      <c r="AI71" s="3"/>
      <c r="AJ71" s="3"/>
      <c r="AK71" s="3">
        <v>16</v>
      </c>
      <c r="AL71" s="3">
        <v>7</v>
      </c>
      <c r="AM71" s="3"/>
      <c r="AN71" s="3">
        <v>12</v>
      </c>
      <c r="AO71" s="3">
        <v>1</v>
      </c>
      <c r="AP71" s="3">
        <v>10</v>
      </c>
      <c r="AQ71" s="3"/>
      <c r="AR71" s="3">
        <v>1</v>
      </c>
      <c r="AS71" s="3"/>
      <c r="AT71" s="3">
        <v>11</v>
      </c>
      <c r="AU71" s="13">
        <f t="shared" si="1"/>
        <v>530</v>
      </c>
    </row>
    <row r="72" spans="1:47">
      <c r="A72" s="3">
        <v>70</v>
      </c>
      <c r="B72" s="2" t="s">
        <v>136</v>
      </c>
      <c r="C72" s="3">
        <v>6</v>
      </c>
      <c r="D72" s="3"/>
      <c r="E72" s="3"/>
      <c r="F72" s="3">
        <v>40</v>
      </c>
      <c r="G72" s="3">
        <v>10</v>
      </c>
      <c r="H72" s="3"/>
      <c r="I72" s="3">
        <v>3</v>
      </c>
      <c r="J72" s="3">
        <v>15</v>
      </c>
      <c r="K72" s="3">
        <v>5</v>
      </c>
      <c r="L72" s="3">
        <v>15</v>
      </c>
      <c r="M72" s="3">
        <v>110</v>
      </c>
      <c r="N72" s="3">
        <v>52</v>
      </c>
      <c r="O72" s="3">
        <v>16</v>
      </c>
      <c r="P72" s="3">
        <v>2</v>
      </c>
      <c r="Q72" s="3"/>
      <c r="R72" s="3">
        <v>10</v>
      </c>
      <c r="S72" s="3"/>
      <c r="T72" s="3">
        <v>1</v>
      </c>
      <c r="U72" s="3"/>
      <c r="V72" s="3"/>
      <c r="W72" s="3">
        <v>4</v>
      </c>
      <c r="X72" s="3"/>
      <c r="Y72" s="3">
        <v>242</v>
      </c>
      <c r="Z72" s="3">
        <v>317</v>
      </c>
      <c r="AA72" s="3">
        <v>5</v>
      </c>
      <c r="AB72" s="3">
        <v>4</v>
      </c>
      <c r="AC72" s="3">
        <v>52</v>
      </c>
      <c r="AD72" s="3">
        <v>8</v>
      </c>
      <c r="AE72" s="3">
        <v>2</v>
      </c>
      <c r="AF72" s="3">
        <v>16</v>
      </c>
      <c r="AG72" s="3">
        <v>3</v>
      </c>
      <c r="AH72" s="3"/>
      <c r="AI72" s="3"/>
      <c r="AJ72" s="3"/>
      <c r="AK72" s="3">
        <v>70</v>
      </c>
      <c r="AL72" s="3">
        <v>112</v>
      </c>
      <c r="AM72" s="3"/>
      <c r="AN72" s="3">
        <v>40</v>
      </c>
      <c r="AO72" s="3">
        <v>3</v>
      </c>
      <c r="AP72" s="3">
        <v>24</v>
      </c>
      <c r="AQ72" s="3"/>
      <c r="AR72" s="3">
        <v>46</v>
      </c>
      <c r="AS72" s="3"/>
      <c r="AT72" s="3">
        <v>38</v>
      </c>
      <c r="AU72" s="13">
        <f t="shared" si="1"/>
        <v>1271</v>
      </c>
    </row>
    <row r="73" spans="1:47">
      <c r="A73" s="3">
        <v>71</v>
      </c>
      <c r="B73" s="2" t="s">
        <v>143</v>
      </c>
      <c r="C73" s="3">
        <v>27</v>
      </c>
      <c r="D73" s="3">
        <v>1</v>
      </c>
      <c r="E73" s="3"/>
      <c r="F73" s="3">
        <v>35</v>
      </c>
      <c r="G73" s="3">
        <v>8</v>
      </c>
      <c r="H73" s="3"/>
      <c r="I73" s="3">
        <v>13</v>
      </c>
      <c r="J73" s="3">
        <v>9</v>
      </c>
      <c r="K73" s="3">
        <v>2</v>
      </c>
      <c r="L73" s="3">
        <v>5</v>
      </c>
      <c r="M73" s="3">
        <v>102</v>
      </c>
      <c r="N73" s="3">
        <v>87</v>
      </c>
      <c r="O73" s="3">
        <v>25</v>
      </c>
      <c r="P73" s="3"/>
      <c r="Q73" s="3"/>
      <c r="R73" s="3">
        <v>58</v>
      </c>
      <c r="S73" s="3"/>
      <c r="T73" s="3"/>
      <c r="U73" s="3"/>
      <c r="V73" s="3"/>
      <c r="W73" s="3">
        <v>6</v>
      </c>
      <c r="X73" s="3"/>
      <c r="Y73" s="3">
        <v>492</v>
      </c>
      <c r="Z73" s="3">
        <v>428</v>
      </c>
      <c r="AA73" s="3">
        <v>5</v>
      </c>
      <c r="AB73" s="3">
        <v>17</v>
      </c>
      <c r="AC73" s="3">
        <v>50</v>
      </c>
      <c r="AD73" s="3">
        <v>31</v>
      </c>
      <c r="AE73" s="3">
        <v>1</v>
      </c>
      <c r="AF73" s="3">
        <v>25</v>
      </c>
      <c r="AG73" s="3"/>
      <c r="AH73" s="3"/>
      <c r="AI73" s="3"/>
      <c r="AJ73" s="3">
        <v>1</v>
      </c>
      <c r="AK73" s="3">
        <v>62</v>
      </c>
      <c r="AL73" s="3">
        <v>164</v>
      </c>
      <c r="AM73" s="3"/>
      <c r="AN73" s="3">
        <v>18</v>
      </c>
      <c r="AO73" s="3">
        <v>2</v>
      </c>
      <c r="AP73" s="3">
        <v>23</v>
      </c>
      <c r="AQ73" s="3"/>
      <c r="AR73" s="3">
        <v>41</v>
      </c>
      <c r="AS73" s="3"/>
      <c r="AT73" s="3">
        <v>17</v>
      </c>
      <c r="AU73" s="13">
        <f t="shared" si="1"/>
        <v>1755</v>
      </c>
    </row>
    <row r="74" spans="1:47">
      <c r="A74" s="3">
        <v>72</v>
      </c>
      <c r="B74" s="2" t="s">
        <v>144</v>
      </c>
      <c r="C74" s="3"/>
      <c r="D74" s="3"/>
      <c r="E74" s="3"/>
      <c r="F74" s="3"/>
      <c r="G74" s="3">
        <v>1</v>
      </c>
      <c r="H74" s="3"/>
      <c r="I74" s="3"/>
      <c r="J74" s="3"/>
      <c r="K74" s="3">
        <v>2</v>
      </c>
      <c r="L74" s="3"/>
      <c r="M74" s="3">
        <v>6</v>
      </c>
      <c r="N74" s="3">
        <v>2</v>
      </c>
      <c r="O74" s="3">
        <v>5</v>
      </c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>
        <v>3</v>
      </c>
      <c r="AA74" s="3"/>
      <c r="AB74" s="3"/>
      <c r="AC74" s="3">
        <v>5</v>
      </c>
      <c r="AD74" s="3">
        <v>1</v>
      </c>
      <c r="AE74" s="3"/>
      <c r="AF74" s="3">
        <v>6</v>
      </c>
      <c r="AG74" s="3"/>
      <c r="AH74" s="3"/>
      <c r="AI74" s="3"/>
      <c r="AJ74" s="3">
        <v>1</v>
      </c>
      <c r="AK74" s="3"/>
      <c r="AL74" s="3"/>
      <c r="AM74" s="3"/>
      <c r="AN74" s="3">
        <v>65</v>
      </c>
      <c r="AO74" s="3">
        <v>1</v>
      </c>
      <c r="AP74" s="3"/>
      <c r="AQ74" s="3"/>
      <c r="AR74" s="3"/>
      <c r="AS74" s="3"/>
      <c r="AT74" s="3">
        <v>6</v>
      </c>
      <c r="AU74" s="13">
        <f t="shared" si="1"/>
        <v>105</v>
      </c>
    </row>
    <row r="75" spans="1:47">
      <c r="A75" s="3">
        <v>73</v>
      </c>
      <c r="B75" s="2" t="s">
        <v>145</v>
      </c>
      <c r="C75" s="3">
        <v>53</v>
      </c>
      <c r="D75" s="3">
        <v>1</v>
      </c>
      <c r="E75" s="3">
        <v>2</v>
      </c>
      <c r="F75" s="3">
        <v>225</v>
      </c>
      <c r="G75" s="3">
        <v>264</v>
      </c>
      <c r="H75" s="3">
        <v>15</v>
      </c>
      <c r="I75" s="3">
        <v>9</v>
      </c>
      <c r="J75" s="3">
        <v>449</v>
      </c>
      <c r="K75" s="3">
        <v>3</v>
      </c>
      <c r="L75" s="3">
        <v>54</v>
      </c>
      <c r="M75" s="3">
        <v>1823</v>
      </c>
      <c r="N75" s="3">
        <v>420</v>
      </c>
      <c r="O75" s="3">
        <v>125</v>
      </c>
      <c r="P75" s="3">
        <v>10</v>
      </c>
      <c r="Q75" s="3">
        <v>7</v>
      </c>
      <c r="R75" s="3">
        <v>278</v>
      </c>
      <c r="S75" s="3"/>
      <c r="T75" s="3">
        <v>58</v>
      </c>
      <c r="U75" s="3">
        <v>1</v>
      </c>
      <c r="V75" s="3">
        <v>7</v>
      </c>
      <c r="W75" s="3">
        <v>74</v>
      </c>
      <c r="X75" s="3">
        <v>1</v>
      </c>
      <c r="Y75" s="3">
        <v>1070</v>
      </c>
      <c r="Z75" s="3">
        <v>277</v>
      </c>
      <c r="AA75" s="3">
        <v>140</v>
      </c>
      <c r="AB75" s="3">
        <v>76</v>
      </c>
      <c r="AC75" s="3">
        <v>317</v>
      </c>
      <c r="AD75" s="3">
        <v>451</v>
      </c>
      <c r="AE75" s="3">
        <v>23</v>
      </c>
      <c r="AF75" s="3">
        <v>275</v>
      </c>
      <c r="AG75" s="3">
        <v>87</v>
      </c>
      <c r="AH75" s="3">
        <v>1</v>
      </c>
      <c r="AI75" s="3">
        <v>3</v>
      </c>
      <c r="AJ75" s="3"/>
      <c r="AK75" s="3">
        <v>528</v>
      </c>
      <c r="AL75" s="3">
        <v>696</v>
      </c>
      <c r="AM75" s="3">
        <v>2</v>
      </c>
      <c r="AN75" s="3">
        <v>615</v>
      </c>
      <c r="AO75" s="3">
        <v>17</v>
      </c>
      <c r="AP75" s="3">
        <v>183</v>
      </c>
      <c r="AQ75" s="3"/>
      <c r="AR75" s="3">
        <v>82</v>
      </c>
      <c r="AS75" s="3">
        <v>130</v>
      </c>
      <c r="AT75" s="3">
        <v>95</v>
      </c>
      <c r="AU75" s="13">
        <f t="shared" si="1"/>
        <v>8947</v>
      </c>
    </row>
    <row r="76" spans="1:47">
      <c r="A76" s="3">
        <v>74</v>
      </c>
      <c r="B76" s="2" t="s">
        <v>149</v>
      </c>
      <c r="C76" s="3">
        <v>9</v>
      </c>
      <c r="D76" s="3"/>
      <c r="E76" s="3">
        <v>1</v>
      </c>
      <c r="F76" s="3">
        <v>25</v>
      </c>
      <c r="G76" s="3">
        <v>11</v>
      </c>
      <c r="H76" s="3">
        <v>3</v>
      </c>
      <c r="I76" s="3">
        <v>1</v>
      </c>
      <c r="J76" s="3">
        <v>7</v>
      </c>
      <c r="K76" s="3">
        <v>2</v>
      </c>
      <c r="L76" s="3">
        <v>6</v>
      </c>
      <c r="M76" s="3">
        <v>90</v>
      </c>
      <c r="N76" s="3">
        <v>19</v>
      </c>
      <c r="O76" s="3">
        <v>4</v>
      </c>
      <c r="P76" s="3"/>
      <c r="Q76" s="3"/>
      <c r="R76" s="3">
        <v>7</v>
      </c>
      <c r="S76" s="3"/>
      <c r="T76" s="3"/>
      <c r="U76" s="3"/>
      <c r="V76" s="3"/>
      <c r="W76" s="3">
        <v>5</v>
      </c>
      <c r="X76" s="3"/>
      <c r="Y76" s="3">
        <v>157</v>
      </c>
      <c r="Z76" s="3">
        <v>310</v>
      </c>
      <c r="AA76" s="3">
        <v>13</v>
      </c>
      <c r="AB76" s="3">
        <v>8</v>
      </c>
      <c r="AC76" s="3">
        <v>38</v>
      </c>
      <c r="AD76" s="3">
        <v>14</v>
      </c>
      <c r="AE76" s="3">
        <v>2</v>
      </c>
      <c r="AF76" s="3">
        <v>15</v>
      </c>
      <c r="AG76" s="3"/>
      <c r="AH76" s="3"/>
      <c r="AI76" s="3">
        <v>5</v>
      </c>
      <c r="AJ76" s="3">
        <v>1</v>
      </c>
      <c r="AK76" s="3">
        <v>64</v>
      </c>
      <c r="AL76" s="3">
        <v>88</v>
      </c>
      <c r="AM76" s="3"/>
      <c r="AN76" s="3">
        <v>34</v>
      </c>
      <c r="AO76" s="3">
        <v>2</v>
      </c>
      <c r="AP76" s="3">
        <v>8</v>
      </c>
      <c r="AQ76" s="3">
        <v>5</v>
      </c>
      <c r="AR76" s="3">
        <v>9</v>
      </c>
      <c r="AS76" s="3">
        <v>1</v>
      </c>
      <c r="AT76" s="3">
        <v>35</v>
      </c>
      <c r="AU76" s="13">
        <f t="shared" si="1"/>
        <v>999</v>
      </c>
    </row>
    <row r="77" spans="1:47">
      <c r="A77" s="3">
        <v>75</v>
      </c>
      <c r="B77" s="2" t="s">
        <v>150</v>
      </c>
      <c r="C77" s="3">
        <v>41</v>
      </c>
      <c r="D77" s="3"/>
      <c r="E77" s="3">
        <v>5</v>
      </c>
      <c r="F77" s="3">
        <v>112</v>
      </c>
      <c r="G77" s="3">
        <v>280</v>
      </c>
      <c r="H77" s="3">
        <v>23</v>
      </c>
      <c r="I77" s="3">
        <v>10</v>
      </c>
      <c r="J77" s="3">
        <v>134</v>
      </c>
      <c r="K77" s="3">
        <v>2</v>
      </c>
      <c r="L77" s="3">
        <v>9</v>
      </c>
      <c r="M77" s="3">
        <v>604</v>
      </c>
      <c r="N77" s="3">
        <v>332</v>
      </c>
      <c r="O77" s="3">
        <v>291</v>
      </c>
      <c r="P77" s="3">
        <v>2</v>
      </c>
      <c r="Q77" s="3">
        <v>3</v>
      </c>
      <c r="R77" s="3">
        <v>82</v>
      </c>
      <c r="S77" s="3">
        <v>1</v>
      </c>
      <c r="T77" s="3">
        <v>10</v>
      </c>
      <c r="U77" s="3"/>
      <c r="V77" s="3">
        <v>13</v>
      </c>
      <c r="W77" s="3">
        <v>51</v>
      </c>
      <c r="X77" s="3">
        <v>3</v>
      </c>
      <c r="Y77" s="3">
        <v>392</v>
      </c>
      <c r="Z77" s="3">
        <v>274</v>
      </c>
      <c r="AA77" s="3">
        <v>75</v>
      </c>
      <c r="AB77" s="3">
        <v>10</v>
      </c>
      <c r="AC77" s="3">
        <v>114</v>
      </c>
      <c r="AD77" s="3">
        <v>432</v>
      </c>
      <c r="AE77" s="3">
        <v>21</v>
      </c>
      <c r="AF77" s="3">
        <v>198</v>
      </c>
      <c r="AG77" s="3">
        <v>2</v>
      </c>
      <c r="AH77" s="3"/>
      <c r="AI77" s="3">
        <v>1</v>
      </c>
      <c r="AJ77" s="3"/>
      <c r="AK77" s="3">
        <v>163</v>
      </c>
      <c r="AL77" s="3">
        <v>213</v>
      </c>
      <c r="AM77" s="3">
        <v>2</v>
      </c>
      <c r="AN77" s="3">
        <v>211</v>
      </c>
      <c r="AO77" s="3">
        <v>3</v>
      </c>
      <c r="AP77" s="3">
        <v>66</v>
      </c>
      <c r="AQ77" s="3"/>
      <c r="AR77" s="3">
        <v>21</v>
      </c>
      <c r="AS77" s="3">
        <v>57</v>
      </c>
      <c r="AT77" s="3">
        <v>49</v>
      </c>
      <c r="AU77" s="13">
        <f t="shared" si="1"/>
        <v>4312</v>
      </c>
    </row>
    <row r="78" spans="1:47">
      <c r="A78" s="3">
        <v>76</v>
      </c>
      <c r="B78" s="2" t="s">
        <v>146</v>
      </c>
      <c r="C78" s="3"/>
      <c r="D78" s="3"/>
      <c r="E78" s="3"/>
      <c r="F78" s="3"/>
      <c r="G78" s="3"/>
      <c r="H78" s="3"/>
      <c r="I78" s="3"/>
      <c r="J78" s="3"/>
      <c r="K78" s="3"/>
      <c r="L78" s="3">
        <v>1</v>
      </c>
      <c r="M78" s="3">
        <v>2</v>
      </c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1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>
        <v>6</v>
      </c>
      <c r="AO78" s="3"/>
      <c r="AP78" s="3"/>
      <c r="AQ78" s="3"/>
      <c r="AR78" s="3"/>
      <c r="AS78" s="3"/>
      <c r="AT78" s="3"/>
      <c r="AU78" s="13">
        <f t="shared" si="1"/>
        <v>11</v>
      </c>
    </row>
    <row r="79" spans="1:47">
      <c r="A79" s="3">
        <v>77</v>
      </c>
      <c r="B79" s="2" t="s">
        <v>148</v>
      </c>
      <c r="C79" s="3"/>
      <c r="D79" s="3"/>
      <c r="E79" s="3"/>
      <c r="F79" s="3"/>
      <c r="G79" s="3">
        <v>6</v>
      </c>
      <c r="H79" s="3">
        <v>2</v>
      </c>
      <c r="I79" s="3"/>
      <c r="J79" s="3"/>
      <c r="K79" s="3">
        <v>2</v>
      </c>
      <c r="L79" s="3">
        <v>1</v>
      </c>
      <c r="M79" s="3">
        <v>2</v>
      </c>
      <c r="N79" s="3">
        <v>2</v>
      </c>
      <c r="O79" s="3"/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1</v>
      </c>
      <c r="Z79" s="3">
        <v>2</v>
      </c>
      <c r="AA79" s="3">
        <v>1</v>
      </c>
      <c r="AB79" s="3">
        <v>2</v>
      </c>
      <c r="AC79" s="3">
        <v>8</v>
      </c>
      <c r="AD79" s="3">
        <v>2</v>
      </c>
      <c r="AE79" s="3"/>
      <c r="AF79" s="3">
        <v>3</v>
      </c>
      <c r="AG79" s="3"/>
      <c r="AH79" s="3"/>
      <c r="AI79" s="3">
        <v>9</v>
      </c>
      <c r="AJ79" s="3"/>
      <c r="AK79" s="3">
        <v>2</v>
      </c>
      <c r="AL79" s="3">
        <v>1</v>
      </c>
      <c r="AM79" s="3"/>
      <c r="AN79" s="3">
        <v>13</v>
      </c>
      <c r="AO79" s="3"/>
      <c r="AP79" s="3"/>
      <c r="AQ79" s="3"/>
      <c r="AR79" s="3"/>
      <c r="AS79" s="3">
        <v>1</v>
      </c>
      <c r="AT79" s="3"/>
      <c r="AU79" s="13">
        <f t="shared" si="1"/>
        <v>61</v>
      </c>
    </row>
    <row r="80" spans="1:47">
      <c r="A80" s="3">
        <v>78</v>
      </c>
      <c r="B80" s="2" t="s">
        <v>152</v>
      </c>
      <c r="C80" s="3">
        <v>24</v>
      </c>
      <c r="D80" s="3">
        <v>4</v>
      </c>
      <c r="E80" s="3">
        <v>1</v>
      </c>
      <c r="F80" s="3">
        <v>33</v>
      </c>
      <c r="G80" s="3">
        <v>41</v>
      </c>
      <c r="H80" s="3">
        <v>3</v>
      </c>
      <c r="I80" s="3">
        <v>1</v>
      </c>
      <c r="J80" s="3">
        <v>52</v>
      </c>
      <c r="K80" s="3"/>
      <c r="L80" s="3">
        <v>25</v>
      </c>
      <c r="M80" s="3">
        <v>302</v>
      </c>
      <c r="N80" s="3">
        <v>75</v>
      </c>
      <c r="O80" s="3">
        <v>17</v>
      </c>
      <c r="P80" s="3">
        <v>5</v>
      </c>
      <c r="Q80" s="3"/>
      <c r="R80" s="3">
        <v>12</v>
      </c>
      <c r="S80" s="3"/>
      <c r="T80" s="3"/>
      <c r="U80" s="3"/>
      <c r="V80" s="3"/>
      <c r="W80" s="3">
        <v>8</v>
      </c>
      <c r="X80" s="3"/>
      <c r="Y80" s="3">
        <v>312</v>
      </c>
      <c r="Z80" s="3">
        <v>300</v>
      </c>
      <c r="AA80" s="3">
        <v>17</v>
      </c>
      <c r="AB80" s="3">
        <v>6</v>
      </c>
      <c r="AC80" s="3">
        <v>148</v>
      </c>
      <c r="AD80" s="3">
        <v>20</v>
      </c>
      <c r="AE80" s="3">
        <v>2</v>
      </c>
      <c r="AF80" s="3">
        <v>33</v>
      </c>
      <c r="AG80" s="3"/>
      <c r="AH80" s="3"/>
      <c r="AI80" s="3">
        <v>1</v>
      </c>
      <c r="AJ80" s="3"/>
      <c r="AK80" s="3">
        <v>129</v>
      </c>
      <c r="AL80" s="3">
        <v>146</v>
      </c>
      <c r="AM80" s="3">
        <v>2</v>
      </c>
      <c r="AN80" s="3">
        <v>82</v>
      </c>
      <c r="AO80" s="3">
        <v>2</v>
      </c>
      <c r="AP80" s="3">
        <v>39</v>
      </c>
      <c r="AQ80" s="3">
        <v>2</v>
      </c>
      <c r="AR80" s="3">
        <v>28</v>
      </c>
      <c r="AS80" s="3">
        <v>16</v>
      </c>
      <c r="AT80" s="3">
        <v>42</v>
      </c>
      <c r="AU80" s="13">
        <f t="shared" si="1"/>
        <v>1930</v>
      </c>
    </row>
    <row r="81" spans="1:47">
      <c r="A81" s="3">
        <v>79</v>
      </c>
      <c r="B81" s="2" t="s">
        <v>154</v>
      </c>
      <c r="C81" s="3"/>
      <c r="D81" s="3"/>
      <c r="E81" s="3"/>
      <c r="F81" s="3"/>
      <c r="G81" s="3">
        <v>2</v>
      </c>
      <c r="H81" s="3"/>
      <c r="I81" s="3"/>
      <c r="J81" s="3"/>
      <c r="K81" s="3"/>
      <c r="L81" s="3">
        <v>2</v>
      </c>
      <c r="M81" s="3">
        <v>1</v>
      </c>
      <c r="N81" s="3">
        <v>4</v>
      </c>
      <c r="O81" s="3">
        <v>1</v>
      </c>
      <c r="P81" s="3"/>
      <c r="Q81" s="3"/>
      <c r="R81" s="3">
        <v>8</v>
      </c>
      <c r="S81" s="3"/>
      <c r="T81" s="3"/>
      <c r="U81" s="3"/>
      <c r="V81" s="3"/>
      <c r="W81" s="3"/>
      <c r="X81" s="3"/>
      <c r="Y81" s="3"/>
      <c r="Z81" s="3">
        <v>14</v>
      </c>
      <c r="AA81" s="3"/>
      <c r="AB81" s="3">
        <v>1</v>
      </c>
      <c r="AC81" s="3">
        <v>11</v>
      </c>
      <c r="AD81" s="3"/>
      <c r="AE81" s="3"/>
      <c r="AF81" s="3"/>
      <c r="AG81" s="3"/>
      <c r="AH81" s="3"/>
      <c r="AI81" s="3"/>
      <c r="AJ81" s="3"/>
      <c r="AK81" s="3">
        <v>3</v>
      </c>
      <c r="AL81" s="3"/>
      <c r="AM81" s="3"/>
      <c r="AN81" s="3">
        <v>7</v>
      </c>
      <c r="AO81" s="3">
        <v>1</v>
      </c>
      <c r="AP81" s="3">
        <v>1</v>
      </c>
      <c r="AQ81" s="3"/>
      <c r="AR81" s="3"/>
      <c r="AS81" s="3"/>
      <c r="AT81" s="3">
        <v>1</v>
      </c>
      <c r="AU81" s="13">
        <f t="shared" si="1"/>
        <v>57</v>
      </c>
    </row>
    <row r="82" spans="1:47">
      <c r="A82" s="3">
        <v>80</v>
      </c>
      <c r="B82" s="2" t="s">
        <v>138</v>
      </c>
      <c r="C82" s="3"/>
      <c r="D82" s="3"/>
      <c r="E82" s="3"/>
      <c r="F82" s="3">
        <v>1</v>
      </c>
      <c r="G82" s="3">
        <v>1</v>
      </c>
      <c r="H82" s="3"/>
      <c r="I82" s="3"/>
      <c r="J82" s="3">
        <v>1</v>
      </c>
      <c r="K82" s="3"/>
      <c r="L82" s="3">
        <v>8</v>
      </c>
      <c r="M82" s="3">
        <v>16</v>
      </c>
      <c r="N82" s="3">
        <v>5</v>
      </c>
      <c r="O82" s="3">
        <v>5</v>
      </c>
      <c r="P82" s="3"/>
      <c r="Q82" s="3"/>
      <c r="R82" s="3">
        <v>2</v>
      </c>
      <c r="S82" s="3"/>
      <c r="T82" s="3"/>
      <c r="U82" s="3"/>
      <c r="V82" s="3"/>
      <c r="W82" s="3">
        <v>1</v>
      </c>
      <c r="X82" s="3"/>
      <c r="Y82" s="3">
        <v>2</v>
      </c>
      <c r="Z82" s="3">
        <v>3</v>
      </c>
      <c r="AA82" s="3">
        <v>3</v>
      </c>
      <c r="AB82" s="3"/>
      <c r="AC82" s="3">
        <v>16</v>
      </c>
      <c r="AD82" s="3"/>
      <c r="AE82" s="3"/>
      <c r="AF82" s="3">
        <v>4</v>
      </c>
      <c r="AG82" s="3"/>
      <c r="AH82" s="3"/>
      <c r="AI82" s="3"/>
      <c r="AJ82" s="3"/>
      <c r="AK82" s="3">
        <v>1</v>
      </c>
      <c r="AL82" s="3">
        <v>1</v>
      </c>
      <c r="AM82" s="3"/>
      <c r="AN82" s="3">
        <v>15</v>
      </c>
      <c r="AO82" s="3"/>
      <c r="AP82" s="3">
        <v>4</v>
      </c>
      <c r="AQ82" s="3"/>
      <c r="AR82" s="3"/>
      <c r="AS82" s="3"/>
      <c r="AT82" s="3">
        <v>6</v>
      </c>
      <c r="AU82" s="13">
        <f t="shared" si="1"/>
        <v>95</v>
      </c>
    </row>
    <row r="83" spans="1:47">
      <c r="A83" s="3">
        <v>81</v>
      </c>
      <c r="B83" s="2" t="s">
        <v>139</v>
      </c>
      <c r="C83" s="3">
        <v>11</v>
      </c>
      <c r="D83" s="3">
        <v>1</v>
      </c>
      <c r="E83" s="3"/>
      <c r="F83" s="3">
        <v>27</v>
      </c>
      <c r="G83" s="3">
        <v>76</v>
      </c>
      <c r="H83" s="3">
        <v>3</v>
      </c>
      <c r="I83" s="3">
        <v>5</v>
      </c>
      <c r="J83" s="3">
        <v>40</v>
      </c>
      <c r="K83" s="3">
        <v>2</v>
      </c>
      <c r="L83" s="3">
        <v>19</v>
      </c>
      <c r="M83" s="3">
        <v>338</v>
      </c>
      <c r="N83" s="3">
        <v>49</v>
      </c>
      <c r="O83" s="3">
        <v>35</v>
      </c>
      <c r="P83" s="3">
        <v>1</v>
      </c>
      <c r="Q83" s="3"/>
      <c r="R83" s="3">
        <v>45</v>
      </c>
      <c r="S83" s="3"/>
      <c r="T83" s="3"/>
      <c r="U83" s="3"/>
      <c r="V83" s="3">
        <v>1</v>
      </c>
      <c r="W83" s="3">
        <v>4</v>
      </c>
      <c r="X83" s="3"/>
      <c r="Y83" s="3">
        <v>158</v>
      </c>
      <c r="Z83" s="3">
        <v>229</v>
      </c>
      <c r="AA83" s="3">
        <v>15</v>
      </c>
      <c r="AB83" s="3">
        <v>16</v>
      </c>
      <c r="AC83" s="3">
        <v>124</v>
      </c>
      <c r="AD83" s="3">
        <v>27</v>
      </c>
      <c r="AE83" s="3">
        <v>1</v>
      </c>
      <c r="AF83" s="3">
        <v>36</v>
      </c>
      <c r="AG83" s="3">
        <v>2</v>
      </c>
      <c r="AH83" s="3"/>
      <c r="AI83" s="3">
        <v>8</v>
      </c>
      <c r="AJ83" s="3"/>
      <c r="AK83" s="3">
        <v>126</v>
      </c>
      <c r="AL83" s="3">
        <v>91</v>
      </c>
      <c r="AM83" s="3"/>
      <c r="AN83" s="3">
        <v>88</v>
      </c>
      <c r="AO83" s="3">
        <v>1</v>
      </c>
      <c r="AP83" s="3">
        <v>24</v>
      </c>
      <c r="AQ83" s="3">
        <v>11</v>
      </c>
      <c r="AR83" s="3">
        <v>14</v>
      </c>
      <c r="AS83" s="3">
        <v>2</v>
      </c>
      <c r="AT83" s="3">
        <v>62</v>
      </c>
      <c r="AU83" s="13">
        <f t="shared" si="1"/>
        <v>1692</v>
      </c>
    </row>
    <row r="84" spans="1:47">
      <c r="A84" s="3">
        <v>82</v>
      </c>
      <c r="B84" s="2" t="s">
        <v>140</v>
      </c>
      <c r="C84" s="3">
        <v>10</v>
      </c>
      <c r="D84" s="3"/>
      <c r="E84" s="3"/>
      <c r="F84" s="3">
        <v>12</v>
      </c>
      <c r="G84" s="3">
        <v>45</v>
      </c>
      <c r="H84" s="3">
        <v>6</v>
      </c>
      <c r="I84" s="3">
        <v>1</v>
      </c>
      <c r="J84" s="3">
        <v>31</v>
      </c>
      <c r="K84" s="3">
        <v>5</v>
      </c>
      <c r="L84" s="3">
        <v>30</v>
      </c>
      <c r="M84" s="3">
        <v>136</v>
      </c>
      <c r="N84" s="3">
        <v>120</v>
      </c>
      <c r="O84" s="3">
        <v>62</v>
      </c>
      <c r="P84" s="3">
        <v>1</v>
      </c>
      <c r="Q84" s="3"/>
      <c r="R84" s="3">
        <v>15</v>
      </c>
      <c r="S84" s="3"/>
      <c r="T84" s="3">
        <v>1</v>
      </c>
      <c r="U84" s="3"/>
      <c r="V84" s="3">
        <v>1</v>
      </c>
      <c r="W84" s="3">
        <v>7</v>
      </c>
      <c r="X84" s="3"/>
      <c r="Y84" s="3">
        <v>56</v>
      </c>
      <c r="Z84" s="3">
        <v>222</v>
      </c>
      <c r="AA84" s="3">
        <v>24</v>
      </c>
      <c r="AB84" s="3">
        <v>17</v>
      </c>
      <c r="AC84" s="3">
        <v>119</v>
      </c>
      <c r="AD84" s="3">
        <v>74</v>
      </c>
      <c r="AE84" s="3">
        <v>2</v>
      </c>
      <c r="AF84" s="3">
        <v>41</v>
      </c>
      <c r="AG84" s="3">
        <v>1</v>
      </c>
      <c r="AH84" s="3"/>
      <c r="AI84" s="3">
        <v>1</v>
      </c>
      <c r="AJ84" s="3"/>
      <c r="AK84" s="3">
        <v>39</v>
      </c>
      <c r="AL84" s="3">
        <v>52</v>
      </c>
      <c r="AM84" s="3"/>
      <c r="AN84" s="3">
        <v>56</v>
      </c>
      <c r="AO84" s="3">
        <v>3</v>
      </c>
      <c r="AP84" s="3">
        <v>21</v>
      </c>
      <c r="AQ84" s="3"/>
      <c r="AR84" s="3">
        <v>13</v>
      </c>
      <c r="AS84" s="3">
        <v>22</v>
      </c>
      <c r="AT84" s="3">
        <v>7</v>
      </c>
      <c r="AU84" s="13">
        <f t="shared" si="1"/>
        <v>1253</v>
      </c>
    </row>
    <row r="85" spans="1:47">
      <c r="A85" s="3">
        <v>83</v>
      </c>
      <c r="B85" s="2" t="s">
        <v>141</v>
      </c>
      <c r="C85" s="3"/>
      <c r="D85" s="3"/>
      <c r="E85" s="3"/>
      <c r="F85" s="3"/>
      <c r="G85" s="3">
        <v>2</v>
      </c>
      <c r="H85" s="3"/>
      <c r="I85" s="3"/>
      <c r="J85" s="3"/>
      <c r="K85" s="3"/>
      <c r="L85" s="3">
        <v>4</v>
      </c>
      <c r="M85" s="3">
        <v>9</v>
      </c>
      <c r="N85" s="3">
        <v>2</v>
      </c>
      <c r="O85" s="3">
        <v>1</v>
      </c>
      <c r="P85" s="3"/>
      <c r="Q85" s="3"/>
      <c r="R85" s="3">
        <v>3</v>
      </c>
      <c r="S85" s="3"/>
      <c r="T85" s="3"/>
      <c r="U85" s="3"/>
      <c r="V85" s="3"/>
      <c r="W85" s="3"/>
      <c r="X85" s="3"/>
      <c r="Y85" s="3">
        <v>5</v>
      </c>
      <c r="Z85" s="3"/>
      <c r="AA85" s="3">
        <v>2</v>
      </c>
      <c r="AB85" s="3">
        <v>1</v>
      </c>
      <c r="AC85" s="3">
        <v>3</v>
      </c>
      <c r="AD85" s="3">
        <v>1</v>
      </c>
      <c r="AE85" s="3"/>
      <c r="AF85" s="3"/>
      <c r="AG85" s="3"/>
      <c r="AH85" s="3"/>
      <c r="AI85" s="3"/>
      <c r="AJ85" s="3"/>
      <c r="AK85" s="3">
        <v>3</v>
      </c>
      <c r="AL85" s="3">
        <v>2</v>
      </c>
      <c r="AM85" s="3"/>
      <c r="AN85" s="3">
        <v>13</v>
      </c>
      <c r="AO85" s="3"/>
      <c r="AP85" s="3"/>
      <c r="AQ85" s="3"/>
      <c r="AR85" s="3">
        <v>1</v>
      </c>
      <c r="AS85" s="3">
        <v>2</v>
      </c>
      <c r="AT85" s="3">
        <v>1</v>
      </c>
      <c r="AU85" s="13">
        <f t="shared" si="1"/>
        <v>55</v>
      </c>
    </row>
    <row r="86" spans="1:47">
      <c r="A86" s="3">
        <v>84</v>
      </c>
      <c r="B86" s="2" t="s">
        <v>142</v>
      </c>
      <c r="C86" s="3"/>
      <c r="D86" s="3"/>
      <c r="E86" s="3"/>
      <c r="F86" s="3"/>
      <c r="G86" s="3">
        <v>2</v>
      </c>
      <c r="H86" s="3"/>
      <c r="I86" s="3"/>
      <c r="J86" s="3"/>
      <c r="K86" s="3"/>
      <c r="L86" s="3">
        <v>1</v>
      </c>
      <c r="M86" s="3">
        <v>4</v>
      </c>
      <c r="N86" s="3">
        <v>2</v>
      </c>
      <c r="O86" s="3">
        <v>2</v>
      </c>
      <c r="P86" s="3"/>
      <c r="Q86" s="3"/>
      <c r="R86" s="3">
        <v>3</v>
      </c>
      <c r="S86" s="3"/>
      <c r="T86" s="3"/>
      <c r="U86" s="3"/>
      <c r="V86" s="3"/>
      <c r="W86" s="3"/>
      <c r="X86" s="3"/>
      <c r="Y86" s="3"/>
      <c r="Z86" s="3">
        <v>1</v>
      </c>
      <c r="AA86" s="3"/>
      <c r="AB86" s="3">
        <v>1</v>
      </c>
      <c r="AC86" s="3">
        <v>3</v>
      </c>
      <c r="AD86" s="3">
        <v>1</v>
      </c>
      <c r="AE86" s="3"/>
      <c r="AF86" s="3">
        <v>2</v>
      </c>
      <c r="AG86" s="3"/>
      <c r="AH86" s="3"/>
      <c r="AI86" s="3"/>
      <c r="AJ86" s="3"/>
      <c r="AK86" s="3">
        <v>2</v>
      </c>
      <c r="AL86" s="3"/>
      <c r="AM86" s="3"/>
      <c r="AN86" s="3">
        <v>6</v>
      </c>
      <c r="AO86" s="3"/>
      <c r="AP86" s="3">
        <v>2</v>
      </c>
      <c r="AQ86" s="3"/>
      <c r="AR86" s="3"/>
      <c r="AS86" s="3"/>
      <c r="AT86" s="3">
        <v>7</v>
      </c>
      <c r="AU86" s="13">
        <f t="shared" si="1"/>
        <v>39</v>
      </c>
    </row>
    <row r="87" spans="1:47">
      <c r="A87" s="3">
        <v>85</v>
      </c>
      <c r="B87" s="2" t="s">
        <v>155</v>
      </c>
      <c r="C87" s="3"/>
      <c r="D87" s="3"/>
      <c r="E87" s="3"/>
      <c r="F87" s="3">
        <v>3</v>
      </c>
      <c r="G87" s="3">
        <v>1</v>
      </c>
      <c r="H87" s="3"/>
      <c r="I87" s="3">
        <v>1</v>
      </c>
      <c r="J87" s="3">
        <v>4</v>
      </c>
      <c r="K87" s="3"/>
      <c r="L87" s="3">
        <v>3</v>
      </c>
      <c r="M87" s="3">
        <v>16</v>
      </c>
      <c r="N87" s="3">
        <v>18</v>
      </c>
      <c r="O87" s="3">
        <v>6</v>
      </c>
      <c r="P87" s="3"/>
      <c r="Q87" s="3"/>
      <c r="R87" s="3">
        <v>4</v>
      </c>
      <c r="S87" s="3"/>
      <c r="T87" s="3"/>
      <c r="U87" s="3"/>
      <c r="V87" s="3"/>
      <c r="W87" s="3">
        <v>1</v>
      </c>
      <c r="X87" s="3"/>
      <c r="Y87" s="3">
        <v>13</v>
      </c>
      <c r="Z87" s="3"/>
      <c r="AA87" s="3">
        <v>5</v>
      </c>
      <c r="AB87" s="3">
        <v>1</v>
      </c>
      <c r="AC87" s="3">
        <v>26</v>
      </c>
      <c r="AD87" s="3">
        <v>11</v>
      </c>
      <c r="AE87" s="3"/>
      <c r="AF87" s="3">
        <v>5</v>
      </c>
      <c r="AG87" s="3"/>
      <c r="AH87" s="3"/>
      <c r="AI87" s="3"/>
      <c r="AJ87" s="3"/>
      <c r="AK87" s="3">
        <v>3</v>
      </c>
      <c r="AL87" s="3">
        <v>5</v>
      </c>
      <c r="AM87" s="3"/>
      <c r="AN87" s="3">
        <v>19</v>
      </c>
      <c r="AO87" s="3">
        <v>1</v>
      </c>
      <c r="AP87" s="3">
        <v>7</v>
      </c>
      <c r="AQ87" s="3"/>
      <c r="AR87" s="3"/>
      <c r="AS87" s="3"/>
      <c r="AT87" s="3">
        <v>6</v>
      </c>
      <c r="AU87" s="13">
        <f t="shared" si="1"/>
        <v>159</v>
      </c>
    </row>
    <row r="88" spans="1:47">
      <c r="A88" s="3">
        <v>86</v>
      </c>
      <c r="B88" s="2" t="s">
        <v>158</v>
      </c>
      <c r="C88" s="3">
        <v>22</v>
      </c>
      <c r="D88" s="3"/>
      <c r="E88" s="3">
        <v>1</v>
      </c>
      <c r="F88" s="3">
        <v>67</v>
      </c>
      <c r="G88" s="3">
        <v>23</v>
      </c>
      <c r="H88" s="3">
        <v>4</v>
      </c>
      <c r="I88" s="3">
        <v>7</v>
      </c>
      <c r="J88" s="3">
        <v>107</v>
      </c>
      <c r="K88" s="3"/>
      <c r="L88" s="3">
        <v>23</v>
      </c>
      <c r="M88" s="3">
        <v>491</v>
      </c>
      <c r="N88" s="3">
        <v>369</v>
      </c>
      <c r="O88" s="3">
        <v>84</v>
      </c>
      <c r="P88" s="3">
        <v>12</v>
      </c>
      <c r="Q88" s="3"/>
      <c r="R88" s="3">
        <v>74</v>
      </c>
      <c r="S88" s="3"/>
      <c r="T88" s="3">
        <v>6</v>
      </c>
      <c r="U88" s="3"/>
      <c r="V88" s="3">
        <v>1</v>
      </c>
      <c r="W88" s="3">
        <v>15</v>
      </c>
      <c r="X88" s="3"/>
      <c r="Y88" s="3">
        <v>464</v>
      </c>
      <c r="Z88" s="3">
        <v>629</v>
      </c>
      <c r="AA88" s="3">
        <v>27</v>
      </c>
      <c r="AB88" s="3">
        <v>25</v>
      </c>
      <c r="AC88" s="3">
        <v>101</v>
      </c>
      <c r="AD88" s="3">
        <v>47</v>
      </c>
      <c r="AE88" s="3">
        <v>10</v>
      </c>
      <c r="AF88" s="3">
        <v>71</v>
      </c>
      <c r="AG88" s="3">
        <v>5</v>
      </c>
      <c r="AH88" s="3">
        <v>2</v>
      </c>
      <c r="AI88" s="3">
        <v>5</v>
      </c>
      <c r="AJ88" s="3"/>
      <c r="AK88" s="3">
        <v>156</v>
      </c>
      <c r="AL88" s="3">
        <v>296</v>
      </c>
      <c r="AM88" s="3">
        <v>1</v>
      </c>
      <c r="AN88" s="3">
        <v>125</v>
      </c>
      <c r="AO88" s="3">
        <v>1</v>
      </c>
      <c r="AP88" s="3">
        <v>85</v>
      </c>
      <c r="AQ88" s="3"/>
      <c r="AR88" s="3">
        <v>43</v>
      </c>
      <c r="AS88" s="3">
        <v>48</v>
      </c>
      <c r="AT88" s="3">
        <v>74</v>
      </c>
      <c r="AU88" s="13">
        <f t="shared" si="1"/>
        <v>3521</v>
      </c>
    </row>
    <row r="89" spans="1:47">
      <c r="A89" s="3">
        <v>87</v>
      </c>
      <c r="B89" s="2" t="s">
        <v>159</v>
      </c>
      <c r="C89" s="3"/>
      <c r="D89" s="3"/>
      <c r="E89" s="3"/>
      <c r="F89" s="3"/>
      <c r="G89" s="3"/>
      <c r="H89" s="3"/>
      <c r="I89" s="3"/>
      <c r="J89" s="3"/>
      <c r="K89" s="3"/>
      <c r="L89" s="3">
        <v>1</v>
      </c>
      <c r="M89" s="3">
        <v>5</v>
      </c>
      <c r="N89" s="3">
        <v>6</v>
      </c>
      <c r="O89" s="3"/>
      <c r="P89" s="3"/>
      <c r="Q89" s="3"/>
      <c r="R89" s="3">
        <v>7</v>
      </c>
      <c r="S89" s="3"/>
      <c r="T89" s="3">
        <v>2</v>
      </c>
      <c r="U89" s="3"/>
      <c r="V89" s="3"/>
      <c r="W89" s="3"/>
      <c r="X89" s="3"/>
      <c r="Y89" s="3"/>
      <c r="Z89" s="3">
        <v>38</v>
      </c>
      <c r="AA89" s="3"/>
      <c r="AB89" s="3">
        <v>2</v>
      </c>
      <c r="AC89" s="3">
        <v>9</v>
      </c>
      <c r="AD89" s="3"/>
      <c r="AE89" s="3"/>
      <c r="AF89" s="3">
        <v>1</v>
      </c>
      <c r="AG89" s="3">
        <v>1</v>
      </c>
      <c r="AH89" s="3"/>
      <c r="AI89" s="3"/>
      <c r="AJ89" s="3"/>
      <c r="AK89" s="3">
        <v>4</v>
      </c>
      <c r="AL89" s="3"/>
      <c r="AM89" s="3"/>
      <c r="AN89" s="3">
        <v>9</v>
      </c>
      <c r="AO89" s="3"/>
      <c r="AP89" s="3">
        <v>1</v>
      </c>
      <c r="AQ89" s="3"/>
      <c r="AR89" s="3"/>
      <c r="AS89" s="3"/>
      <c r="AT89" s="3">
        <v>2</v>
      </c>
      <c r="AU89" s="13">
        <f t="shared" si="1"/>
        <v>88</v>
      </c>
    </row>
    <row r="90" spans="1:47">
      <c r="A90" s="3">
        <v>88</v>
      </c>
      <c r="B90" s="2" t="s">
        <v>161</v>
      </c>
      <c r="C90" s="3">
        <v>11</v>
      </c>
      <c r="D90" s="3"/>
      <c r="E90" s="3"/>
      <c r="F90" s="3">
        <v>42</v>
      </c>
      <c r="G90" s="3">
        <v>23</v>
      </c>
      <c r="H90" s="3">
        <v>2</v>
      </c>
      <c r="I90" s="3">
        <v>3</v>
      </c>
      <c r="J90" s="3">
        <v>37</v>
      </c>
      <c r="K90" s="3">
        <v>5</v>
      </c>
      <c r="L90" s="3">
        <v>14</v>
      </c>
      <c r="M90" s="3">
        <v>123</v>
      </c>
      <c r="N90" s="3">
        <v>141</v>
      </c>
      <c r="O90" s="3">
        <v>21</v>
      </c>
      <c r="P90" s="3"/>
      <c r="Q90" s="3"/>
      <c r="R90" s="3">
        <v>10</v>
      </c>
      <c r="S90" s="3"/>
      <c r="T90" s="3">
        <v>1</v>
      </c>
      <c r="U90" s="3"/>
      <c r="V90" s="3"/>
      <c r="W90" s="3">
        <v>15</v>
      </c>
      <c r="X90" s="3"/>
      <c r="Y90" s="3">
        <v>317</v>
      </c>
      <c r="Z90" s="3">
        <v>316</v>
      </c>
      <c r="AA90" s="3">
        <v>13</v>
      </c>
      <c r="AB90" s="3">
        <v>19</v>
      </c>
      <c r="AC90" s="3">
        <v>127</v>
      </c>
      <c r="AD90" s="3">
        <v>26</v>
      </c>
      <c r="AE90" s="3">
        <v>2</v>
      </c>
      <c r="AF90" s="3">
        <v>33</v>
      </c>
      <c r="AG90" s="3">
        <v>2</v>
      </c>
      <c r="AH90" s="3"/>
      <c r="AI90" s="3">
        <v>2</v>
      </c>
      <c r="AJ90" s="3"/>
      <c r="AK90" s="3">
        <v>90</v>
      </c>
      <c r="AL90" s="3">
        <v>142</v>
      </c>
      <c r="AM90" s="3">
        <v>1</v>
      </c>
      <c r="AN90" s="3">
        <v>77</v>
      </c>
      <c r="AO90" s="3">
        <v>3</v>
      </c>
      <c r="AP90" s="3">
        <v>49</v>
      </c>
      <c r="AQ90" s="3"/>
      <c r="AR90" s="3">
        <v>30</v>
      </c>
      <c r="AS90" s="3">
        <v>40</v>
      </c>
      <c r="AT90" s="3">
        <v>36</v>
      </c>
      <c r="AU90" s="13">
        <f t="shared" si="1"/>
        <v>1773</v>
      </c>
    </row>
    <row r="91" spans="1:47">
      <c r="A91" s="3">
        <v>89</v>
      </c>
      <c r="B91" s="2" t="s">
        <v>163</v>
      </c>
      <c r="C91" s="3">
        <v>2</v>
      </c>
      <c r="D91" s="3"/>
      <c r="E91" s="3"/>
      <c r="F91" s="3">
        <v>11</v>
      </c>
      <c r="G91" s="3">
        <v>7</v>
      </c>
      <c r="H91" s="3">
        <v>1</v>
      </c>
      <c r="I91" s="3">
        <v>9</v>
      </c>
      <c r="J91" s="3">
        <v>18</v>
      </c>
      <c r="K91" s="3"/>
      <c r="L91" s="3">
        <v>9</v>
      </c>
      <c r="M91" s="3">
        <v>73</v>
      </c>
      <c r="N91" s="3">
        <v>129</v>
      </c>
      <c r="O91" s="3">
        <v>26</v>
      </c>
      <c r="P91" s="3">
        <v>1</v>
      </c>
      <c r="Q91" s="3"/>
      <c r="R91" s="3">
        <v>22</v>
      </c>
      <c r="S91" s="3"/>
      <c r="T91" s="3">
        <v>4</v>
      </c>
      <c r="U91" s="3"/>
      <c r="V91" s="3"/>
      <c r="W91" s="3">
        <v>10</v>
      </c>
      <c r="X91" s="3"/>
      <c r="Y91" s="3">
        <v>88</v>
      </c>
      <c r="Z91" s="3">
        <v>375</v>
      </c>
      <c r="AA91" s="3">
        <v>15</v>
      </c>
      <c r="AB91" s="3">
        <v>8</v>
      </c>
      <c r="AC91" s="3">
        <v>76</v>
      </c>
      <c r="AD91" s="3">
        <v>12</v>
      </c>
      <c r="AE91" s="3">
        <v>3</v>
      </c>
      <c r="AF91" s="3">
        <v>29</v>
      </c>
      <c r="AG91" s="3"/>
      <c r="AH91" s="3"/>
      <c r="AI91" s="3"/>
      <c r="AJ91" s="3"/>
      <c r="AK91" s="3">
        <v>22</v>
      </c>
      <c r="AL91" s="3">
        <v>77</v>
      </c>
      <c r="AM91" s="3">
        <v>1</v>
      </c>
      <c r="AN91" s="3">
        <v>46</v>
      </c>
      <c r="AO91" s="3"/>
      <c r="AP91" s="3">
        <v>24</v>
      </c>
      <c r="AQ91" s="3"/>
      <c r="AR91" s="3">
        <v>13</v>
      </c>
      <c r="AS91" s="3"/>
      <c r="AT91" s="3">
        <v>50</v>
      </c>
      <c r="AU91" s="13">
        <f t="shared" si="1"/>
        <v>1161</v>
      </c>
    </row>
    <row r="92" spans="1:47">
      <c r="A92" s="3">
        <v>90</v>
      </c>
      <c r="B92" s="2" t="s">
        <v>164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>
        <v>3</v>
      </c>
      <c r="AD92" s="3"/>
      <c r="AE92" s="3"/>
      <c r="AF92" s="3">
        <v>2</v>
      </c>
      <c r="AG92" s="3"/>
      <c r="AH92" s="3"/>
      <c r="AI92" s="3"/>
      <c r="AJ92" s="3"/>
      <c r="AK92" s="3"/>
      <c r="AL92" s="3"/>
      <c r="AM92" s="3"/>
      <c r="AN92" s="3">
        <v>2</v>
      </c>
      <c r="AO92" s="3"/>
      <c r="AP92" s="3"/>
      <c r="AQ92" s="3"/>
      <c r="AR92" s="3"/>
      <c r="AS92" s="3"/>
      <c r="AT92" s="3">
        <v>5</v>
      </c>
      <c r="AU92" s="13">
        <f t="shared" si="1"/>
        <v>12</v>
      </c>
    </row>
    <row r="93" spans="1:47">
      <c r="A93" s="3">
        <v>91</v>
      </c>
      <c r="B93" s="2" t="s">
        <v>165</v>
      </c>
      <c r="C93" s="3">
        <v>1</v>
      </c>
      <c r="D93" s="3"/>
      <c r="E93" s="3"/>
      <c r="F93" s="3"/>
      <c r="G93" s="3">
        <v>2</v>
      </c>
      <c r="H93" s="3"/>
      <c r="I93" s="3">
        <v>3</v>
      </c>
      <c r="J93" s="3"/>
      <c r="K93" s="3"/>
      <c r="L93" s="3">
        <v>4</v>
      </c>
      <c r="M93" s="3">
        <v>19</v>
      </c>
      <c r="N93" s="3">
        <v>104</v>
      </c>
      <c r="O93" s="3">
        <v>21</v>
      </c>
      <c r="P93" s="3"/>
      <c r="Q93" s="3"/>
      <c r="R93" s="3">
        <v>21</v>
      </c>
      <c r="S93" s="3"/>
      <c r="T93" s="3">
        <v>3</v>
      </c>
      <c r="U93" s="3"/>
      <c r="V93" s="3"/>
      <c r="W93" s="3">
        <v>2</v>
      </c>
      <c r="X93" s="3"/>
      <c r="Y93" s="3">
        <v>6</v>
      </c>
      <c r="Z93" s="3">
        <v>302</v>
      </c>
      <c r="AA93" s="3">
        <v>5</v>
      </c>
      <c r="AB93" s="3">
        <v>2</v>
      </c>
      <c r="AC93" s="3">
        <v>89</v>
      </c>
      <c r="AD93" s="3">
        <v>6</v>
      </c>
      <c r="AE93" s="3">
        <v>1</v>
      </c>
      <c r="AF93" s="3">
        <v>11</v>
      </c>
      <c r="AG93" s="3"/>
      <c r="AH93" s="3"/>
      <c r="AI93" s="3"/>
      <c r="AJ93" s="3"/>
      <c r="AK93" s="3">
        <v>3</v>
      </c>
      <c r="AL93" s="3">
        <v>2</v>
      </c>
      <c r="AM93" s="3">
        <v>1</v>
      </c>
      <c r="AN93" s="3">
        <v>44</v>
      </c>
      <c r="AO93" s="3">
        <v>5</v>
      </c>
      <c r="AP93" s="3">
        <v>12</v>
      </c>
      <c r="AQ93" s="3"/>
      <c r="AR93" s="3"/>
      <c r="AS93" s="3"/>
      <c r="AT93" s="3">
        <v>16</v>
      </c>
      <c r="AU93" s="13">
        <f t="shared" si="1"/>
        <v>685</v>
      </c>
    </row>
    <row r="94" spans="1:47">
      <c r="A94" s="3">
        <v>92</v>
      </c>
      <c r="B94" s="2" t="s">
        <v>166</v>
      </c>
      <c r="C94" s="3">
        <v>14</v>
      </c>
      <c r="D94" s="3"/>
      <c r="E94" s="3">
        <v>2</v>
      </c>
      <c r="F94" s="3">
        <v>50</v>
      </c>
      <c r="G94" s="3">
        <v>60</v>
      </c>
      <c r="H94" s="3">
        <v>8</v>
      </c>
      <c r="I94" s="3">
        <v>20</v>
      </c>
      <c r="J94" s="3">
        <v>90</v>
      </c>
      <c r="K94" s="3">
        <v>6</v>
      </c>
      <c r="L94" s="3">
        <v>26</v>
      </c>
      <c r="M94" s="3">
        <v>443</v>
      </c>
      <c r="N94" s="3">
        <v>330</v>
      </c>
      <c r="O94" s="3">
        <v>99</v>
      </c>
      <c r="P94" s="3">
        <v>4</v>
      </c>
      <c r="Q94" s="3">
        <v>1</v>
      </c>
      <c r="R94" s="3">
        <v>18</v>
      </c>
      <c r="S94" s="3"/>
      <c r="T94" s="3">
        <v>1</v>
      </c>
      <c r="U94" s="3"/>
      <c r="V94" s="3"/>
      <c r="W94" s="3">
        <v>26</v>
      </c>
      <c r="X94" s="3"/>
      <c r="Y94" s="3">
        <v>225</v>
      </c>
      <c r="Z94" s="3">
        <v>391</v>
      </c>
      <c r="AA94" s="3">
        <v>43</v>
      </c>
      <c r="AB94" s="3">
        <v>37</v>
      </c>
      <c r="AC94" s="3">
        <v>136</v>
      </c>
      <c r="AD94" s="3">
        <v>79</v>
      </c>
      <c r="AE94" s="3">
        <v>7</v>
      </c>
      <c r="AF94" s="3">
        <v>79</v>
      </c>
      <c r="AG94" s="3">
        <v>4</v>
      </c>
      <c r="AH94" s="3"/>
      <c r="AI94" s="3"/>
      <c r="AJ94" s="3"/>
      <c r="AK94" s="3">
        <v>112</v>
      </c>
      <c r="AL94" s="3">
        <v>189</v>
      </c>
      <c r="AM94" s="3">
        <v>3</v>
      </c>
      <c r="AN94" s="3">
        <v>271</v>
      </c>
      <c r="AO94" s="3">
        <v>2</v>
      </c>
      <c r="AP94" s="3">
        <v>126</v>
      </c>
      <c r="AQ94" s="3"/>
      <c r="AR94" s="3">
        <v>68</v>
      </c>
      <c r="AS94" s="3">
        <v>5</v>
      </c>
      <c r="AT94" s="3">
        <v>80</v>
      </c>
      <c r="AU94" s="13">
        <f>SUM(C94:AT94)</f>
        <v>3055</v>
      </c>
    </row>
    <row r="95" spans="1:47">
      <c r="B95" s="10" t="s">
        <v>44</v>
      </c>
      <c r="C95" s="9">
        <f>SUM(C2:C94)</f>
        <v>3096</v>
      </c>
      <c r="D95" s="9">
        <f t="shared" ref="D95:AT95" si="2">SUM(D2:D94)</f>
        <v>167</v>
      </c>
      <c r="E95" s="9">
        <f t="shared" si="2"/>
        <v>72</v>
      </c>
      <c r="F95" s="9">
        <f t="shared" si="2"/>
        <v>6044</v>
      </c>
      <c r="G95" s="9">
        <f t="shared" si="2"/>
        <v>13538</v>
      </c>
      <c r="H95" s="9">
        <f t="shared" si="2"/>
        <v>1288</v>
      </c>
      <c r="I95" s="9">
        <f t="shared" si="2"/>
        <v>530</v>
      </c>
      <c r="J95" s="9">
        <f t="shared" si="2"/>
        <v>9202</v>
      </c>
      <c r="K95" s="9">
        <f t="shared" si="2"/>
        <v>249</v>
      </c>
      <c r="L95" s="9">
        <f t="shared" si="2"/>
        <v>2014</v>
      </c>
      <c r="M95" s="9">
        <f t="shared" si="2"/>
        <v>39545</v>
      </c>
      <c r="N95" s="9">
        <f t="shared" si="2"/>
        <v>23554</v>
      </c>
      <c r="O95" s="9">
        <f t="shared" si="2"/>
        <v>13774</v>
      </c>
      <c r="P95" s="9">
        <f t="shared" si="2"/>
        <v>218</v>
      </c>
      <c r="Q95" s="9">
        <f t="shared" si="2"/>
        <v>30</v>
      </c>
      <c r="R95" s="9">
        <f t="shared" si="2"/>
        <v>7199</v>
      </c>
      <c r="S95" s="9">
        <f t="shared" si="2"/>
        <v>6</v>
      </c>
      <c r="T95" s="9">
        <f t="shared" si="2"/>
        <v>478</v>
      </c>
      <c r="U95" s="9">
        <f t="shared" si="2"/>
        <v>3</v>
      </c>
      <c r="V95" s="9">
        <f t="shared" si="2"/>
        <v>556</v>
      </c>
      <c r="W95" s="9">
        <f t="shared" si="2"/>
        <v>2806</v>
      </c>
      <c r="X95" s="9">
        <f t="shared" si="2"/>
        <v>50</v>
      </c>
      <c r="Y95" s="9">
        <f t="shared" si="2"/>
        <v>33992</v>
      </c>
      <c r="Z95" s="9">
        <f t="shared" si="2"/>
        <v>31682</v>
      </c>
      <c r="AA95" s="9">
        <f t="shared" si="2"/>
        <v>3360</v>
      </c>
      <c r="AB95" s="9">
        <f t="shared" si="2"/>
        <v>3587</v>
      </c>
      <c r="AC95" s="9">
        <f t="shared" si="2"/>
        <v>11036</v>
      </c>
      <c r="AD95" s="9">
        <f t="shared" si="2"/>
        <v>13867</v>
      </c>
      <c r="AE95" s="9">
        <f t="shared" si="2"/>
        <v>799</v>
      </c>
      <c r="AF95" s="9">
        <f t="shared" si="2"/>
        <v>8702</v>
      </c>
      <c r="AG95" s="9">
        <f t="shared" si="2"/>
        <v>303</v>
      </c>
      <c r="AH95" s="9">
        <f t="shared" si="2"/>
        <v>6</v>
      </c>
      <c r="AI95" s="9">
        <f t="shared" si="2"/>
        <v>655</v>
      </c>
      <c r="AJ95" s="9">
        <f t="shared" si="2"/>
        <v>29</v>
      </c>
      <c r="AK95" s="9">
        <f t="shared" si="2"/>
        <v>13037</v>
      </c>
      <c r="AL95" s="9">
        <f t="shared" si="2"/>
        <v>18926</v>
      </c>
      <c r="AM95" s="9">
        <f t="shared" si="2"/>
        <v>121</v>
      </c>
      <c r="AN95" s="9">
        <f t="shared" si="2"/>
        <v>14018</v>
      </c>
      <c r="AO95" s="9">
        <f t="shared" si="2"/>
        <v>255</v>
      </c>
      <c r="AP95" s="9">
        <f t="shared" si="2"/>
        <v>8169</v>
      </c>
      <c r="AQ95" s="9">
        <f t="shared" si="2"/>
        <v>706</v>
      </c>
      <c r="AR95" s="9">
        <f t="shared" si="2"/>
        <v>2905</v>
      </c>
      <c r="AS95" s="9">
        <f t="shared" si="2"/>
        <v>1029</v>
      </c>
      <c r="AT95" s="9">
        <f t="shared" si="2"/>
        <v>3645</v>
      </c>
      <c r="AU95" s="11">
        <f>SUM(C95:AT95)</f>
        <v>295248</v>
      </c>
    </row>
    <row r="96" spans="1:47">
      <c r="B96" s="10" t="s">
        <v>171</v>
      </c>
      <c r="C96" s="9">
        <f>SUM(C3:C94)</f>
        <v>3001</v>
      </c>
      <c r="D96" s="9">
        <f t="shared" ref="D96:AT96" si="3">SUM(D3:D94)</f>
        <v>132</v>
      </c>
      <c r="E96" s="9">
        <f t="shared" si="3"/>
        <v>67</v>
      </c>
      <c r="F96" s="9">
        <f t="shared" si="3"/>
        <v>5978</v>
      </c>
      <c r="G96" s="9">
        <f t="shared" si="3"/>
        <v>13207</v>
      </c>
      <c r="H96" s="9">
        <f t="shared" si="3"/>
        <v>1266</v>
      </c>
      <c r="I96" s="9">
        <f t="shared" si="3"/>
        <v>526</v>
      </c>
      <c r="J96" s="9">
        <f t="shared" si="3"/>
        <v>9061</v>
      </c>
      <c r="K96" s="9">
        <f t="shared" si="3"/>
        <v>211</v>
      </c>
      <c r="L96" s="9">
        <f t="shared" si="3"/>
        <v>1804</v>
      </c>
      <c r="M96" s="9">
        <f t="shared" si="3"/>
        <v>38585</v>
      </c>
      <c r="N96" s="9">
        <f t="shared" si="3"/>
        <v>23339</v>
      </c>
      <c r="O96" s="9">
        <f t="shared" si="3"/>
        <v>13709</v>
      </c>
      <c r="P96" s="9">
        <f t="shared" si="3"/>
        <v>213</v>
      </c>
      <c r="Q96" s="9">
        <f t="shared" si="3"/>
        <v>30</v>
      </c>
      <c r="R96" s="9">
        <f t="shared" si="3"/>
        <v>6948</v>
      </c>
      <c r="S96" s="9">
        <f t="shared" si="3"/>
        <v>6</v>
      </c>
      <c r="T96" s="9">
        <f t="shared" si="3"/>
        <v>473</v>
      </c>
      <c r="U96" s="9">
        <f t="shared" si="3"/>
        <v>2</v>
      </c>
      <c r="V96" s="9">
        <f t="shared" si="3"/>
        <v>554</v>
      </c>
      <c r="W96" s="9">
        <f t="shared" si="3"/>
        <v>2796</v>
      </c>
      <c r="X96" s="9">
        <f t="shared" si="3"/>
        <v>50</v>
      </c>
      <c r="Y96" s="9">
        <f t="shared" si="3"/>
        <v>33452</v>
      </c>
      <c r="Z96" s="9">
        <f t="shared" si="3"/>
        <v>29862</v>
      </c>
      <c r="AA96" s="9">
        <f t="shared" si="3"/>
        <v>3263</v>
      </c>
      <c r="AB96" s="9">
        <f t="shared" si="3"/>
        <v>3501</v>
      </c>
      <c r="AC96" s="9">
        <f t="shared" si="3"/>
        <v>10659</v>
      </c>
      <c r="AD96" s="9">
        <f t="shared" si="3"/>
        <v>13796</v>
      </c>
      <c r="AE96" s="9">
        <f t="shared" si="3"/>
        <v>797</v>
      </c>
      <c r="AF96" s="9">
        <f t="shared" si="3"/>
        <v>8637</v>
      </c>
      <c r="AG96" s="9">
        <f t="shared" si="3"/>
        <v>301</v>
      </c>
      <c r="AH96" s="9">
        <f t="shared" si="3"/>
        <v>6</v>
      </c>
      <c r="AI96" s="9">
        <f t="shared" si="3"/>
        <v>587</v>
      </c>
      <c r="AJ96" s="9">
        <f t="shared" si="3"/>
        <v>25</v>
      </c>
      <c r="AK96" s="9">
        <f t="shared" si="3"/>
        <v>12496</v>
      </c>
      <c r="AL96" s="9">
        <f t="shared" si="3"/>
        <v>18655</v>
      </c>
      <c r="AM96" s="9">
        <f t="shared" si="3"/>
        <v>116</v>
      </c>
      <c r="AN96" s="9">
        <f t="shared" si="3"/>
        <v>13780</v>
      </c>
      <c r="AO96" s="9">
        <f t="shared" si="3"/>
        <v>240</v>
      </c>
      <c r="AP96" s="9">
        <f t="shared" si="3"/>
        <v>8010</v>
      </c>
      <c r="AQ96" s="9">
        <f t="shared" si="3"/>
        <v>585</v>
      </c>
      <c r="AR96" s="9">
        <f t="shared" si="3"/>
        <v>2823</v>
      </c>
      <c r="AS96" s="9">
        <f t="shared" si="3"/>
        <v>1017</v>
      </c>
      <c r="AT96" s="9">
        <f t="shared" si="3"/>
        <v>3587</v>
      </c>
      <c r="AU96" s="11">
        <f>SUM(C96:AT96)</f>
        <v>288153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:AU1 B95 C2:AT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U32"/>
  <sheetViews>
    <sheetView workbookViewId="0">
      <selection activeCell="AT38" sqref="AT38"/>
    </sheetView>
  </sheetViews>
  <sheetFormatPr defaultRowHeight="15"/>
  <cols>
    <col min="1" max="1" width="4.28515625" customWidth="1"/>
    <col min="2" max="2" width="27.42578125" style="1" bestFit="1" customWidth="1"/>
    <col min="3" max="3" width="18.140625" bestFit="1" customWidth="1"/>
    <col min="4" max="4" width="18.28515625" bestFit="1" customWidth="1"/>
    <col min="5" max="5" width="32.140625" bestFit="1" customWidth="1"/>
    <col min="6" max="6" width="9" bestFit="1" customWidth="1"/>
    <col min="7" max="7" width="17.7109375" bestFit="1" customWidth="1"/>
    <col min="8" max="8" width="24.7109375" bestFit="1" customWidth="1"/>
    <col min="9" max="10" width="14.7109375" bestFit="1" customWidth="1"/>
    <col min="11" max="11" width="16.28515625" bestFit="1" customWidth="1"/>
    <col min="12" max="12" width="23.42578125" bestFit="1" customWidth="1"/>
    <col min="13" max="13" width="20.7109375" bestFit="1" customWidth="1"/>
    <col min="14" max="14" width="29.85546875" bestFit="1" customWidth="1"/>
    <col min="15" max="15" width="16.5703125" bestFit="1" customWidth="1"/>
    <col min="16" max="16" width="20.140625" bestFit="1" customWidth="1"/>
    <col min="17" max="17" width="33.28515625" bestFit="1" customWidth="1"/>
    <col min="18" max="18" width="15.140625" bestFit="1" customWidth="1"/>
    <col min="19" max="19" width="42.7109375" bestFit="1" customWidth="1"/>
    <col min="20" max="20" width="29.7109375" bestFit="1" customWidth="1"/>
    <col min="21" max="21" width="11.42578125" bestFit="1" customWidth="1"/>
    <col min="22" max="22" width="9.28515625" bestFit="1" customWidth="1"/>
    <col min="23" max="23" width="21.5703125" bestFit="1" customWidth="1"/>
    <col min="24" max="24" width="10.28515625" bestFit="1" customWidth="1"/>
    <col min="25" max="25" width="15.28515625" bestFit="1" customWidth="1"/>
    <col min="26" max="26" width="16.5703125" bestFit="1" customWidth="1"/>
    <col min="27" max="27" width="17.5703125" bestFit="1" customWidth="1"/>
    <col min="28" max="28" width="10.85546875" bestFit="1" customWidth="1"/>
    <col min="29" max="29" width="18.5703125" bestFit="1" customWidth="1"/>
    <col min="30" max="30" width="19" bestFit="1" customWidth="1"/>
    <col min="31" max="31" width="23.42578125" bestFit="1" customWidth="1"/>
    <col min="32" max="32" width="9.85546875" bestFit="1" customWidth="1"/>
    <col min="33" max="33" width="22.140625" bestFit="1" customWidth="1"/>
    <col min="34" max="34" width="42.85546875" bestFit="1" customWidth="1"/>
    <col min="35" max="35" width="17.28515625" bestFit="1" customWidth="1"/>
    <col min="36" max="36" width="22.85546875" bestFit="1" customWidth="1"/>
    <col min="37" max="37" width="18.28515625" bestFit="1" customWidth="1"/>
    <col min="38" max="38" width="16.28515625" bestFit="1" customWidth="1"/>
    <col min="39" max="39" width="12" bestFit="1" customWidth="1"/>
    <col min="40" max="40" width="30.7109375" bestFit="1" customWidth="1"/>
    <col min="41" max="41" width="19" bestFit="1" customWidth="1"/>
    <col min="42" max="42" width="23.7109375" bestFit="1" customWidth="1"/>
    <col min="43" max="43" width="44.28515625" bestFit="1" customWidth="1"/>
    <col min="44" max="44" width="22.28515625" bestFit="1" customWidth="1"/>
    <col min="45" max="45" width="25.28515625" bestFit="1" customWidth="1"/>
    <col min="46" max="46" width="26.5703125" bestFit="1" customWidth="1"/>
    <col min="47" max="47" width="10.5703125" bestFit="1" customWidth="1"/>
  </cols>
  <sheetData>
    <row r="1" spans="1:47">
      <c r="A1">
        <v>1</v>
      </c>
      <c r="B1" s="2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>
        <v>1</v>
      </c>
      <c r="AO1" s="3"/>
      <c r="AP1" s="3"/>
      <c r="AQ1" s="3"/>
      <c r="AR1" s="3"/>
      <c r="AS1" s="3"/>
      <c r="AT1" s="3"/>
      <c r="AU1" s="3">
        <f>SUM(C1:AT1)</f>
        <v>1</v>
      </c>
    </row>
    <row r="2" spans="1:47">
      <c r="A2">
        <v>2</v>
      </c>
      <c r="B2" s="2" t="s">
        <v>46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>
        <v>1</v>
      </c>
      <c r="AJ2" s="3"/>
      <c r="AK2" s="3"/>
      <c r="AL2" s="3"/>
      <c r="AM2" s="3"/>
      <c r="AN2" s="3">
        <v>3</v>
      </c>
      <c r="AO2" s="3"/>
      <c r="AP2" s="3"/>
      <c r="AQ2" s="3"/>
      <c r="AR2" s="3"/>
      <c r="AS2" s="3"/>
      <c r="AT2" s="3"/>
      <c r="AU2" s="3">
        <f t="shared" ref="AU2:AU31" si="0">SUM(C2:AT2)</f>
        <v>5</v>
      </c>
    </row>
    <row r="3" spans="1:47">
      <c r="A3">
        <v>3</v>
      </c>
      <c r="B3" s="2" t="s">
        <v>47</v>
      </c>
      <c r="C3" s="3"/>
      <c r="D3" s="3"/>
      <c r="E3" s="3"/>
      <c r="F3" s="3"/>
      <c r="G3" s="3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>
        <v>2</v>
      </c>
      <c r="AQ3" s="3"/>
      <c r="AR3" s="3"/>
      <c r="AS3" s="3"/>
      <c r="AT3" s="3"/>
      <c r="AU3" s="3">
        <f t="shared" si="0"/>
        <v>4</v>
      </c>
    </row>
    <row r="4" spans="1:47">
      <c r="A4">
        <v>4</v>
      </c>
      <c r="B4" s="2" t="s">
        <v>50</v>
      </c>
      <c r="C4" s="3"/>
      <c r="D4" s="3"/>
      <c r="E4" s="3"/>
      <c r="F4" s="3"/>
      <c r="G4" s="3"/>
      <c r="H4" s="3"/>
      <c r="I4" s="3"/>
      <c r="J4" s="3"/>
      <c r="K4" s="3"/>
      <c r="L4" s="3">
        <v>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>
        <f t="shared" si="0"/>
        <v>1</v>
      </c>
    </row>
    <row r="5" spans="1:47">
      <c r="A5">
        <v>5</v>
      </c>
      <c r="B5" s="2" t="s">
        <v>167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>
        <f t="shared" si="0"/>
        <v>1</v>
      </c>
    </row>
    <row r="6" spans="1:47">
      <c r="A6">
        <v>6</v>
      </c>
      <c r="B6" s="2" t="s">
        <v>55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v>1</v>
      </c>
      <c r="O6" s="3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1</v>
      </c>
      <c r="AS6" s="3"/>
      <c r="AT6" s="3"/>
      <c r="AU6" s="3">
        <f t="shared" si="0"/>
        <v>3</v>
      </c>
    </row>
    <row r="7" spans="1:47">
      <c r="A7">
        <v>7</v>
      </c>
      <c r="B7" s="2" t="s">
        <v>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>
        <f t="shared" si="0"/>
        <v>1</v>
      </c>
    </row>
    <row r="8" spans="1:47">
      <c r="A8">
        <v>8</v>
      </c>
      <c r="B8" s="2" t="s">
        <v>60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v>1</v>
      </c>
      <c r="AO8" s="3"/>
      <c r="AP8" s="3"/>
      <c r="AQ8" s="3"/>
      <c r="AR8" s="3"/>
      <c r="AS8" s="3"/>
      <c r="AT8" s="3"/>
      <c r="AU8" s="3">
        <f t="shared" si="0"/>
        <v>1</v>
      </c>
    </row>
    <row r="9" spans="1:47">
      <c r="A9">
        <v>9</v>
      </c>
      <c r="B9" s="2" t="s">
        <v>63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1</v>
      </c>
      <c r="AL9" s="3"/>
      <c r="AM9" s="3"/>
      <c r="AN9" s="3"/>
      <c r="AO9" s="3"/>
      <c r="AP9" s="3"/>
      <c r="AQ9" s="3"/>
      <c r="AR9" s="3">
        <v>2</v>
      </c>
      <c r="AS9" s="3"/>
      <c r="AT9" s="3"/>
      <c r="AU9" s="3">
        <f t="shared" si="0"/>
        <v>3</v>
      </c>
    </row>
    <row r="10" spans="1:47">
      <c r="A10">
        <v>10</v>
      </c>
      <c r="B10" s="2" t="s">
        <v>73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2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>
        <f t="shared" si="0"/>
        <v>2</v>
      </c>
    </row>
    <row r="11" spans="1:47">
      <c r="A11">
        <v>11</v>
      </c>
      <c r="B11" s="2" t="s">
        <v>74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1</v>
      </c>
      <c r="AD11" s="3"/>
      <c r="AE11" s="3"/>
      <c r="AF11" s="3"/>
      <c r="AG11" s="3"/>
      <c r="AH11" s="3"/>
      <c r="AI11" s="3"/>
      <c r="AJ11" s="3"/>
      <c r="AK11" s="3"/>
      <c r="AL11" s="3">
        <v>1</v>
      </c>
      <c r="AM11" s="3"/>
      <c r="AN11" s="3"/>
      <c r="AO11" s="3"/>
      <c r="AP11" s="3"/>
      <c r="AQ11" s="3"/>
      <c r="AR11" s="3"/>
      <c r="AS11" s="3"/>
      <c r="AT11" s="3"/>
      <c r="AU11" s="3">
        <f t="shared" si="0"/>
        <v>2</v>
      </c>
    </row>
    <row r="12" spans="1:47">
      <c r="A12">
        <v>12</v>
      </c>
      <c r="B12" s="2" t="s">
        <v>78</v>
      </c>
      <c r="C12" s="3"/>
      <c r="D12" s="3"/>
      <c r="E12" s="3"/>
      <c r="F12" s="3"/>
      <c r="G12" s="3"/>
      <c r="H12" s="3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>
        <f t="shared" si="0"/>
        <v>1</v>
      </c>
    </row>
    <row r="13" spans="1:47">
      <c r="A13">
        <v>13</v>
      </c>
      <c r="B13" s="2" t="s">
        <v>82</v>
      </c>
      <c r="C13" s="3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>
        <f t="shared" si="0"/>
        <v>1</v>
      </c>
    </row>
    <row r="14" spans="1:47">
      <c r="A14">
        <v>14</v>
      </c>
      <c r="B14" s="2" t="s">
        <v>92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>
        <f t="shared" si="0"/>
        <v>2</v>
      </c>
    </row>
    <row r="15" spans="1:47">
      <c r="A15">
        <v>15</v>
      </c>
      <c r="B15" s="2" t="s">
        <v>94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1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>
        <f t="shared" si="0"/>
        <v>1</v>
      </c>
    </row>
    <row r="16" spans="1:47">
      <c r="A16">
        <v>16</v>
      </c>
      <c r="B16" s="2" t="s">
        <v>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v>1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>
        <f t="shared" si="0"/>
        <v>1</v>
      </c>
    </row>
    <row r="17" spans="1:47">
      <c r="A17">
        <v>17</v>
      </c>
      <c r="B17" s="2" t="s">
        <v>99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>
        <v>2</v>
      </c>
      <c r="AL17" s="3"/>
      <c r="AM17" s="3"/>
      <c r="AN17" s="3"/>
      <c r="AO17" s="3"/>
      <c r="AP17" s="3"/>
      <c r="AQ17" s="3"/>
      <c r="AR17" s="3"/>
      <c r="AS17" s="3"/>
      <c r="AT17" s="3"/>
      <c r="AU17" s="3">
        <f t="shared" si="0"/>
        <v>2</v>
      </c>
    </row>
    <row r="18" spans="1:47">
      <c r="A18">
        <v>18</v>
      </c>
      <c r="B18" s="2" t="s">
        <v>100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>
        <v>1</v>
      </c>
      <c r="AM18" s="3"/>
      <c r="AN18" s="3"/>
      <c r="AO18" s="3"/>
      <c r="AP18" s="3"/>
      <c r="AQ18" s="3"/>
      <c r="AR18" s="3"/>
      <c r="AS18" s="3"/>
      <c r="AT18" s="3"/>
      <c r="AU18" s="3">
        <f t="shared" si="0"/>
        <v>1</v>
      </c>
    </row>
    <row r="19" spans="1:47">
      <c r="A19">
        <v>19</v>
      </c>
      <c r="B19" s="2" t="s">
        <v>112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>
        <v>1</v>
      </c>
      <c r="AR19" s="3"/>
      <c r="AS19" s="3"/>
      <c r="AT19" s="3"/>
      <c r="AU19" s="3">
        <f t="shared" si="0"/>
        <v>1</v>
      </c>
    </row>
    <row r="20" spans="1:47">
      <c r="A20">
        <v>20</v>
      </c>
      <c r="B20" s="2" t="s">
        <v>118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>
        <v>1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>
        <f t="shared" si="0"/>
        <v>4</v>
      </c>
    </row>
    <row r="21" spans="1:47">
      <c r="A21">
        <v>21</v>
      </c>
      <c r="B21" s="2" t="s">
        <v>120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v>1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>
        <f t="shared" si="0"/>
        <v>2</v>
      </c>
    </row>
    <row r="22" spans="1:47">
      <c r="A22">
        <v>22</v>
      </c>
      <c r="B22" s="2" t="s">
        <v>135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>
        <f t="shared" si="0"/>
        <v>1</v>
      </c>
    </row>
    <row r="23" spans="1:47">
      <c r="A23">
        <v>23</v>
      </c>
      <c r="B23" s="2" t="s">
        <v>137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>
        <f t="shared" si="0"/>
        <v>1</v>
      </c>
    </row>
    <row r="24" spans="1:47">
      <c r="A24">
        <v>24</v>
      </c>
      <c r="B24" s="2" t="s">
        <v>147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1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>
        <f t="shared" si="0"/>
        <v>1</v>
      </c>
    </row>
    <row r="25" spans="1:47">
      <c r="A25">
        <v>25</v>
      </c>
      <c r="B25" s="2" t="s">
        <v>151</v>
      </c>
      <c r="C25" s="3"/>
      <c r="D25" s="3"/>
      <c r="E25" s="3"/>
      <c r="F25" s="3"/>
      <c r="G25" s="3"/>
      <c r="H25" s="3"/>
      <c r="I25" s="3"/>
      <c r="J25" s="3">
        <v>1</v>
      </c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1</v>
      </c>
      <c r="AO25" s="3"/>
      <c r="AP25" s="3"/>
      <c r="AQ25" s="3"/>
      <c r="AR25" s="3"/>
      <c r="AS25" s="3"/>
      <c r="AT25" s="3"/>
      <c r="AU25" s="3">
        <f t="shared" si="0"/>
        <v>4</v>
      </c>
    </row>
    <row r="26" spans="1:47">
      <c r="A26">
        <v>26</v>
      </c>
      <c r="B26" s="2" t="s">
        <v>153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1</v>
      </c>
      <c r="AO26" s="3"/>
      <c r="AP26" s="3"/>
      <c r="AQ26" s="3"/>
      <c r="AR26" s="3"/>
      <c r="AS26" s="3"/>
      <c r="AT26" s="3"/>
      <c r="AU26" s="3">
        <f t="shared" si="0"/>
        <v>1</v>
      </c>
    </row>
    <row r="27" spans="1:47">
      <c r="A27">
        <v>27</v>
      </c>
      <c r="B27" s="2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v>1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>
        <f t="shared" si="0"/>
        <v>1</v>
      </c>
    </row>
    <row r="28" spans="1:47">
      <c r="A28">
        <v>28</v>
      </c>
      <c r="B28" s="2" t="s">
        <v>156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4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3"/>
      <c r="AN28" s="3"/>
      <c r="AO28" s="3"/>
      <c r="AP28" s="3"/>
      <c r="AQ28" s="3"/>
      <c r="AR28" s="3"/>
      <c r="AS28" s="3"/>
      <c r="AT28" s="3"/>
      <c r="AU28" s="3">
        <f t="shared" si="0"/>
        <v>8</v>
      </c>
    </row>
    <row r="29" spans="1:47">
      <c r="A29">
        <v>29</v>
      </c>
      <c r="B29" s="2" t="s">
        <v>157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>
        <f t="shared" si="0"/>
        <v>1</v>
      </c>
    </row>
    <row r="30" spans="1:47">
      <c r="A30">
        <v>30</v>
      </c>
      <c r="B30" s="2" t="s">
        <v>160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v>1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>
        <f t="shared" si="0"/>
        <v>1</v>
      </c>
    </row>
    <row r="31" spans="1:47">
      <c r="A31">
        <v>31</v>
      </c>
      <c r="B31" s="2" t="s">
        <v>162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v>1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>
        <f t="shared" si="0"/>
        <v>1</v>
      </c>
    </row>
    <row r="32" spans="1:47">
      <c r="AT32" s="14" t="s">
        <v>172</v>
      </c>
      <c r="AU32" s="9">
        <f>SUM(AU1:AU31)</f>
        <v>60</v>
      </c>
    </row>
  </sheetData>
  <sortState ref="A1:AU126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6"/>
  <sheetViews>
    <sheetView topLeftCell="F73" workbookViewId="0">
      <selection activeCell="O14" sqref="O14"/>
    </sheetView>
  </sheetViews>
  <sheetFormatPr defaultRowHeight="15"/>
  <cols>
    <col min="1" max="1" width="3.42578125" bestFit="1" customWidth="1"/>
    <col min="2" max="2" width="27.42578125" style="1" bestFit="1" customWidth="1"/>
    <col min="3" max="3" width="18.140625" bestFit="1" customWidth="1"/>
    <col min="4" max="4" width="9" bestFit="1" customWidth="1"/>
    <col min="5" max="5" width="20.140625" bestFit="1" customWidth="1"/>
    <col min="6" max="6" width="15.42578125" bestFit="1" customWidth="1"/>
    <col min="7" max="7" width="23.7109375" bestFit="1" customWidth="1"/>
    <col min="8" max="8" width="43" bestFit="1" customWidth="1"/>
    <col min="9" max="9" width="16.28515625" bestFit="1" customWidth="1"/>
    <col min="10" max="10" width="12" bestFit="1" customWidth="1"/>
    <col min="11" max="11" width="10.7109375" bestFit="1" customWidth="1"/>
  </cols>
  <sheetData>
    <row r="1" spans="1:11">
      <c r="A1" s="15"/>
      <c r="B1" s="7" t="s">
        <v>173</v>
      </c>
      <c r="C1" s="8" t="s">
        <v>0</v>
      </c>
      <c r="D1" s="8" t="s">
        <v>3</v>
      </c>
      <c r="E1" s="8" t="s">
        <v>13</v>
      </c>
      <c r="F1" s="8" t="s">
        <v>22</v>
      </c>
      <c r="G1" s="8" t="s">
        <v>28</v>
      </c>
      <c r="H1" s="8" t="s">
        <v>31</v>
      </c>
      <c r="I1" s="8" t="s">
        <v>35</v>
      </c>
      <c r="J1" s="8" t="s">
        <v>36</v>
      </c>
      <c r="K1" s="8" t="s">
        <v>44</v>
      </c>
    </row>
    <row r="2" spans="1:11">
      <c r="A2" s="16" t="s">
        <v>170</v>
      </c>
      <c r="B2" s="17" t="s">
        <v>174</v>
      </c>
      <c r="C2" s="18">
        <f>('2023'!C2)</f>
        <v>95</v>
      </c>
      <c r="D2" s="18">
        <f>('2023'!F2:F94)</f>
        <v>66</v>
      </c>
      <c r="E2" s="18">
        <f>('2023'!P2:P94)</f>
        <v>5</v>
      </c>
      <c r="F2" s="18">
        <f>('2023'!Y2)</f>
        <v>540</v>
      </c>
      <c r="G2" s="18">
        <f>('2023'!AE2)</f>
        <v>2</v>
      </c>
      <c r="H2" s="18">
        <f>('2023'!AH2:AH94)</f>
        <v>0</v>
      </c>
      <c r="I2" s="18">
        <f>('2023'!AL2)</f>
        <v>271</v>
      </c>
      <c r="J2" s="18">
        <f>('2023'!AM2)</f>
        <v>5</v>
      </c>
      <c r="K2" s="16">
        <f t="shared" ref="K2:K65" si="0">SUM(C2:J2)</f>
        <v>984</v>
      </c>
    </row>
    <row r="3" spans="1:11" s="21" customFormat="1">
      <c r="A3" s="3">
        <v>1</v>
      </c>
      <c r="B3" s="2" t="s">
        <v>48</v>
      </c>
      <c r="C3" s="19">
        <f>('2023'!C3)</f>
        <v>131</v>
      </c>
      <c r="D3" s="19">
        <f>('2023'!F3:F95)</f>
        <v>67</v>
      </c>
      <c r="E3" s="19">
        <f>('2023'!P3:P95)</f>
        <v>3</v>
      </c>
      <c r="F3" s="19">
        <f>('2023'!Y3)</f>
        <v>553</v>
      </c>
      <c r="G3" s="19">
        <f>('2023'!AE3)</f>
        <v>9</v>
      </c>
      <c r="H3" s="19">
        <f>('2023'!AH3:AH95)</f>
        <v>0</v>
      </c>
      <c r="I3" s="19">
        <f>('2023'!AL3)</f>
        <v>351</v>
      </c>
      <c r="J3" s="19">
        <f>('2023'!AM3)</f>
        <v>2</v>
      </c>
      <c r="K3" s="20">
        <f t="shared" si="0"/>
        <v>1116</v>
      </c>
    </row>
    <row r="4" spans="1:11" s="21" customFormat="1">
      <c r="A4" s="3">
        <v>2</v>
      </c>
      <c r="B4" s="2" t="s">
        <v>49</v>
      </c>
      <c r="C4" s="19">
        <f>('2023'!C4)</f>
        <v>0</v>
      </c>
      <c r="D4" s="19">
        <f>('2023'!F4:F96)</f>
        <v>1</v>
      </c>
      <c r="E4" s="19">
        <f>('2023'!P4:P96)</f>
        <v>0</v>
      </c>
      <c r="F4" s="19">
        <f>('2023'!Y4)</f>
        <v>17</v>
      </c>
      <c r="G4" s="19">
        <f>('2023'!AE4)</f>
        <v>0</v>
      </c>
      <c r="H4" s="19">
        <f>('2023'!AH4:AH96)</f>
        <v>0</v>
      </c>
      <c r="I4" s="19">
        <f>('2023'!AL4)</f>
        <v>8</v>
      </c>
      <c r="J4" s="19">
        <f>('2023'!AM4)</f>
        <v>0</v>
      </c>
      <c r="K4" s="20">
        <f t="shared" si="0"/>
        <v>26</v>
      </c>
    </row>
    <row r="5" spans="1:11" s="21" customFormat="1">
      <c r="A5" s="3">
        <v>3</v>
      </c>
      <c r="B5" s="2" t="s">
        <v>51</v>
      </c>
      <c r="C5" s="19">
        <f>('2023'!C5)</f>
        <v>32</v>
      </c>
      <c r="D5" s="19">
        <f>('2023'!F5:F97)</f>
        <v>54</v>
      </c>
      <c r="E5" s="19">
        <f>('2023'!P5:P97)</f>
        <v>3</v>
      </c>
      <c r="F5" s="19">
        <f>('2023'!Y5)</f>
        <v>774</v>
      </c>
      <c r="G5" s="19">
        <f>('2023'!AE5)</f>
        <v>19</v>
      </c>
      <c r="H5" s="19">
        <f>('2023'!AH5:AH97)</f>
        <v>1</v>
      </c>
      <c r="I5" s="19">
        <f>('2023'!AL5)</f>
        <v>340</v>
      </c>
      <c r="J5" s="19">
        <f>('2023'!AM5)</f>
        <v>1</v>
      </c>
      <c r="K5" s="20">
        <f t="shared" si="0"/>
        <v>1224</v>
      </c>
    </row>
    <row r="6" spans="1:11">
      <c r="A6" s="3">
        <v>4</v>
      </c>
      <c r="B6" s="2" t="s">
        <v>52</v>
      </c>
      <c r="C6" s="19">
        <f>('2023'!C6)</f>
        <v>0</v>
      </c>
      <c r="D6" s="19">
        <f>('2023'!F6:F98)</f>
        <v>0</v>
      </c>
      <c r="E6" s="19">
        <f>('2023'!P6:P98)</f>
        <v>0</v>
      </c>
      <c r="F6" s="19">
        <f>('2023'!Y6)</f>
        <v>0</v>
      </c>
      <c r="G6" s="19">
        <f>('2023'!AE6)</f>
        <v>0</v>
      </c>
      <c r="H6" s="19">
        <f>('2023'!AH6:AH98)</f>
        <v>0</v>
      </c>
      <c r="I6" s="19">
        <f>('2023'!AL6)</f>
        <v>2</v>
      </c>
      <c r="J6" s="19">
        <f>('2023'!AM6)</f>
        <v>0</v>
      </c>
      <c r="K6" s="20">
        <f t="shared" si="0"/>
        <v>2</v>
      </c>
    </row>
    <row r="7" spans="1:11">
      <c r="A7" s="3">
        <v>5</v>
      </c>
      <c r="B7" s="2" t="s">
        <v>53</v>
      </c>
      <c r="C7" s="19">
        <f>('2023'!C7)</f>
        <v>9</v>
      </c>
      <c r="D7" s="19">
        <f>('2023'!F7:F99)</f>
        <v>24</v>
      </c>
      <c r="E7" s="19">
        <f>('2023'!P7:P99)</f>
        <v>3</v>
      </c>
      <c r="F7" s="19">
        <f>('2023'!Y7)</f>
        <v>159</v>
      </c>
      <c r="G7" s="19">
        <f>('2023'!AE7)</f>
        <v>1</v>
      </c>
      <c r="H7" s="19">
        <f>('2023'!AH7:AH99)</f>
        <v>0</v>
      </c>
      <c r="I7" s="19">
        <f>('2023'!AL7)</f>
        <v>131</v>
      </c>
      <c r="J7" s="19">
        <f>('2023'!AM7)</f>
        <v>1</v>
      </c>
      <c r="K7" s="20">
        <f t="shared" si="0"/>
        <v>328</v>
      </c>
    </row>
    <row r="8" spans="1:11" s="21" customFormat="1">
      <c r="A8" s="3">
        <v>6</v>
      </c>
      <c r="B8" s="2" t="s">
        <v>54</v>
      </c>
      <c r="C8" s="19">
        <f>('2023'!C8)</f>
        <v>3</v>
      </c>
      <c r="D8" s="19">
        <f>('2023'!F8:F100)</f>
        <v>4</v>
      </c>
      <c r="E8" s="19">
        <f>('2023'!P8:P100)</f>
        <v>0</v>
      </c>
      <c r="F8" s="19">
        <f>('2023'!Y8)</f>
        <v>16</v>
      </c>
      <c r="G8" s="19">
        <f>('2023'!AE8)</f>
        <v>1</v>
      </c>
      <c r="H8" s="19">
        <f>('2023'!AH8:AH100)</f>
        <v>0</v>
      </c>
      <c r="I8" s="19">
        <f>('2023'!AL8)</f>
        <v>16</v>
      </c>
      <c r="J8" s="19">
        <f>('2023'!AM8)</f>
        <v>0</v>
      </c>
      <c r="K8" s="20">
        <f t="shared" si="0"/>
        <v>40</v>
      </c>
    </row>
    <row r="9" spans="1:11">
      <c r="A9" s="3">
        <v>7</v>
      </c>
      <c r="B9" s="2" t="s">
        <v>58</v>
      </c>
      <c r="C9" s="19">
        <f>('2023'!C9)</f>
        <v>5</v>
      </c>
      <c r="D9" s="19">
        <f>('2023'!F9:F101)</f>
        <v>15</v>
      </c>
      <c r="E9" s="19">
        <f>('2023'!P9:P101)</f>
        <v>2</v>
      </c>
      <c r="F9" s="19">
        <f>('2023'!Y9)</f>
        <v>134</v>
      </c>
      <c r="G9" s="19">
        <f>('2023'!AE9)</f>
        <v>4</v>
      </c>
      <c r="H9" s="19">
        <f>('2023'!AH9:AH101)</f>
        <v>0</v>
      </c>
      <c r="I9" s="19">
        <f>('2023'!AL9)</f>
        <v>77</v>
      </c>
      <c r="J9" s="19">
        <f>('2023'!AM9)</f>
        <v>1</v>
      </c>
      <c r="K9" s="20">
        <f t="shared" si="0"/>
        <v>238</v>
      </c>
    </row>
    <row r="10" spans="1:11">
      <c r="A10" s="3">
        <v>8</v>
      </c>
      <c r="B10" s="2" t="s">
        <v>57</v>
      </c>
      <c r="C10" s="19">
        <f>('2023'!C10)</f>
        <v>13</v>
      </c>
      <c r="D10" s="19">
        <f>('2023'!F10:F102)</f>
        <v>52</v>
      </c>
      <c r="E10" s="19">
        <f>('2023'!P10:P102)</f>
        <v>1</v>
      </c>
      <c r="F10" s="19">
        <f>('2023'!Y10)</f>
        <v>192</v>
      </c>
      <c r="G10" s="19">
        <f>('2023'!AE10)</f>
        <v>0</v>
      </c>
      <c r="H10" s="19">
        <f>('2023'!AH10:AH102)</f>
        <v>0</v>
      </c>
      <c r="I10" s="19">
        <f>('2023'!AL10)</f>
        <v>145</v>
      </c>
      <c r="J10" s="19">
        <f>('2023'!AM10)</f>
        <v>1</v>
      </c>
      <c r="K10" s="20">
        <f t="shared" si="0"/>
        <v>404</v>
      </c>
    </row>
    <row r="11" spans="1:11">
      <c r="A11" s="3">
        <v>9</v>
      </c>
      <c r="B11" s="2" t="s">
        <v>59</v>
      </c>
      <c r="C11" s="19">
        <f>('2023'!C11)</f>
        <v>31</v>
      </c>
      <c r="D11" s="19">
        <f>('2023'!F11:F103)</f>
        <v>100</v>
      </c>
      <c r="E11" s="19">
        <f>('2023'!P11:P103)</f>
        <v>2</v>
      </c>
      <c r="F11" s="19">
        <f>('2023'!Y11)</f>
        <v>310</v>
      </c>
      <c r="G11" s="19">
        <f>('2023'!AE11)</f>
        <v>22</v>
      </c>
      <c r="H11" s="19">
        <f>('2023'!AH11:AH103)</f>
        <v>0</v>
      </c>
      <c r="I11" s="19">
        <f>('2023'!AL11)</f>
        <v>224</v>
      </c>
      <c r="J11" s="19">
        <f>('2023'!AM11)</f>
        <v>2</v>
      </c>
      <c r="K11" s="20">
        <f t="shared" si="0"/>
        <v>691</v>
      </c>
    </row>
    <row r="12" spans="1:11">
      <c r="A12" s="3">
        <v>10</v>
      </c>
      <c r="B12" s="2" t="s">
        <v>61</v>
      </c>
      <c r="C12" s="19">
        <f>('2023'!C12)</f>
        <v>2</v>
      </c>
      <c r="D12" s="19">
        <f>('2023'!F12:F104)</f>
        <v>13</v>
      </c>
      <c r="E12" s="19">
        <f>('2023'!P12:P104)</f>
        <v>2</v>
      </c>
      <c r="F12" s="19">
        <f>('2023'!Y12)</f>
        <v>172</v>
      </c>
      <c r="G12" s="19">
        <f>('2023'!AE12)</f>
        <v>1</v>
      </c>
      <c r="H12" s="19">
        <f>('2023'!AH12:AH104)</f>
        <v>0</v>
      </c>
      <c r="I12" s="19">
        <f>('2023'!AL12)</f>
        <v>69</v>
      </c>
      <c r="J12" s="19">
        <f>('2023'!AM12)</f>
        <v>0</v>
      </c>
      <c r="K12" s="20">
        <f t="shared" si="0"/>
        <v>259</v>
      </c>
    </row>
    <row r="13" spans="1:11" s="21" customFormat="1">
      <c r="A13" s="3">
        <v>11</v>
      </c>
      <c r="B13" s="2" t="s">
        <v>62</v>
      </c>
      <c r="C13" s="19">
        <f>('2023'!C13)</f>
        <v>12</v>
      </c>
      <c r="D13" s="19">
        <f>('2023'!F13:F105)</f>
        <v>15</v>
      </c>
      <c r="E13" s="19">
        <f>('2023'!P13:P105)</f>
        <v>0</v>
      </c>
      <c r="F13" s="19">
        <f>('2023'!Y13)</f>
        <v>95</v>
      </c>
      <c r="G13" s="19">
        <f>('2023'!AE13)</f>
        <v>2</v>
      </c>
      <c r="H13" s="19">
        <f>('2023'!AH13:AH105)</f>
        <v>0</v>
      </c>
      <c r="I13" s="19">
        <f>('2023'!AL13)</f>
        <v>56</v>
      </c>
      <c r="J13" s="19">
        <f>('2023'!AM13)</f>
        <v>0</v>
      </c>
      <c r="K13" s="20">
        <f t="shared" si="0"/>
        <v>180</v>
      </c>
    </row>
    <row r="14" spans="1:11">
      <c r="A14" s="3">
        <v>12</v>
      </c>
      <c r="B14" s="2" t="s">
        <v>64</v>
      </c>
      <c r="C14" s="19">
        <f>('2023'!C14)</f>
        <v>40</v>
      </c>
      <c r="D14" s="19">
        <f>('2023'!F14:F106)</f>
        <v>75</v>
      </c>
      <c r="E14" s="19">
        <f>('2023'!P14:P106)</f>
        <v>3</v>
      </c>
      <c r="F14" s="19">
        <f>('2023'!Y14)</f>
        <v>497</v>
      </c>
      <c r="G14" s="19">
        <f>('2023'!AE14)</f>
        <v>5</v>
      </c>
      <c r="H14" s="19">
        <f>('2023'!AH14:AH106)</f>
        <v>0</v>
      </c>
      <c r="I14" s="19">
        <f>('2023'!AL14)</f>
        <v>284</v>
      </c>
      <c r="J14" s="19">
        <f>('2023'!AM14)</f>
        <v>2</v>
      </c>
      <c r="K14" s="20">
        <f t="shared" si="0"/>
        <v>906</v>
      </c>
    </row>
    <row r="15" spans="1:11">
      <c r="A15" s="3">
        <v>13</v>
      </c>
      <c r="B15" s="2" t="s">
        <v>65</v>
      </c>
      <c r="C15" s="19">
        <f>('2023'!C15)</f>
        <v>1</v>
      </c>
      <c r="D15" s="19">
        <f>('2023'!F15:F107)</f>
        <v>2</v>
      </c>
      <c r="E15" s="19">
        <f>('2023'!P15:P107)</f>
        <v>1</v>
      </c>
      <c r="F15" s="19">
        <f>('2023'!Y15)</f>
        <v>4</v>
      </c>
      <c r="G15" s="19">
        <f>('2023'!AE15)</f>
        <v>0</v>
      </c>
      <c r="H15" s="19">
        <f>('2023'!AH15:AH107)</f>
        <v>0</v>
      </c>
      <c r="I15" s="19">
        <f>('2023'!AL15)</f>
        <v>8</v>
      </c>
      <c r="J15" s="19">
        <f>('2023'!AM15)</f>
        <v>0</v>
      </c>
      <c r="K15" s="20">
        <f t="shared" si="0"/>
        <v>16</v>
      </c>
    </row>
    <row r="16" spans="1:11" s="21" customFormat="1">
      <c r="A16" s="3">
        <v>14</v>
      </c>
      <c r="B16" s="2" t="s">
        <v>66</v>
      </c>
      <c r="C16" s="19">
        <f>('2023'!C16)</f>
        <v>8</v>
      </c>
      <c r="D16" s="19">
        <f>('2023'!F16:F108)</f>
        <v>8</v>
      </c>
      <c r="E16" s="19">
        <f>('2023'!P16:P108)</f>
        <v>0</v>
      </c>
      <c r="F16" s="19">
        <f>('2023'!Y16)</f>
        <v>194</v>
      </c>
      <c r="G16" s="19">
        <f>('2023'!AE16)</f>
        <v>2</v>
      </c>
      <c r="H16" s="19">
        <f>('2023'!AH16:AH108)</f>
        <v>0</v>
      </c>
      <c r="I16" s="19">
        <f>('2023'!AL16)</f>
        <v>48</v>
      </c>
      <c r="J16" s="19">
        <f>('2023'!AM16)</f>
        <v>0</v>
      </c>
      <c r="K16" s="20">
        <f t="shared" si="0"/>
        <v>260</v>
      </c>
    </row>
    <row r="17" spans="1:11">
      <c r="A17" s="3">
        <v>15</v>
      </c>
      <c r="B17" s="2" t="s">
        <v>67</v>
      </c>
      <c r="C17" s="19">
        <f>('2023'!C17)</f>
        <v>65</v>
      </c>
      <c r="D17" s="19">
        <f>('2023'!F17:F109)</f>
        <v>243</v>
      </c>
      <c r="E17" s="19">
        <f>('2023'!P17:P109)</f>
        <v>0</v>
      </c>
      <c r="F17" s="19">
        <f>('2023'!Y17)</f>
        <v>1281</v>
      </c>
      <c r="G17" s="19">
        <f>('2023'!AE17)</f>
        <v>14</v>
      </c>
      <c r="H17" s="19">
        <f>('2023'!AH17:AH109)</f>
        <v>0</v>
      </c>
      <c r="I17" s="19">
        <f>('2023'!AL17)</f>
        <v>728</v>
      </c>
      <c r="J17" s="19">
        <f>('2023'!AM17)</f>
        <v>1</v>
      </c>
      <c r="K17" s="20">
        <f t="shared" si="0"/>
        <v>2332</v>
      </c>
    </row>
    <row r="18" spans="1:11" s="21" customFormat="1">
      <c r="A18" s="3">
        <v>16</v>
      </c>
      <c r="B18" s="2" t="s">
        <v>68</v>
      </c>
      <c r="C18" s="19">
        <f>('2023'!C18)</f>
        <v>1</v>
      </c>
      <c r="D18" s="19">
        <f>('2023'!F18:F110)</f>
        <v>0</v>
      </c>
      <c r="E18" s="19">
        <f>('2023'!P18:P110)</f>
        <v>0</v>
      </c>
      <c r="F18" s="19">
        <f>('2023'!Y18)</f>
        <v>6</v>
      </c>
      <c r="G18" s="19">
        <f>('2023'!AE18)</f>
        <v>0</v>
      </c>
      <c r="H18" s="19">
        <f>('2023'!AH18:AH110)</f>
        <v>0</v>
      </c>
      <c r="I18" s="19">
        <f>('2023'!AL18)</f>
        <v>1</v>
      </c>
      <c r="J18" s="19">
        <f>('2023'!AM18)</f>
        <v>0</v>
      </c>
      <c r="K18" s="20">
        <f t="shared" si="0"/>
        <v>8</v>
      </c>
    </row>
    <row r="19" spans="1:11">
      <c r="A19" s="3">
        <v>17</v>
      </c>
      <c r="B19" s="2" t="s">
        <v>69</v>
      </c>
      <c r="C19" s="19">
        <f>('2023'!C19)</f>
        <v>0</v>
      </c>
      <c r="D19" s="19">
        <f>('2023'!F19:F111)</f>
        <v>0</v>
      </c>
      <c r="E19" s="19">
        <f>('2023'!P19:P111)</f>
        <v>0</v>
      </c>
      <c r="F19" s="19">
        <f>('2023'!Y19)</f>
        <v>0</v>
      </c>
      <c r="G19" s="19">
        <f>('2023'!AE19)</f>
        <v>0</v>
      </c>
      <c r="H19" s="19">
        <f>('2023'!AH19:AH111)</f>
        <v>0</v>
      </c>
      <c r="I19" s="19">
        <f>('2023'!AL19)</f>
        <v>0</v>
      </c>
      <c r="J19" s="19">
        <f>('2023'!AM19)</f>
        <v>0</v>
      </c>
      <c r="K19" s="20">
        <f t="shared" si="0"/>
        <v>0</v>
      </c>
    </row>
    <row r="20" spans="1:11">
      <c r="A20" s="3">
        <v>18</v>
      </c>
      <c r="B20" s="2" t="s">
        <v>70</v>
      </c>
      <c r="C20" s="19">
        <f>('2023'!C20)</f>
        <v>0</v>
      </c>
      <c r="D20" s="19">
        <f>('2023'!F20:F112)</f>
        <v>0</v>
      </c>
      <c r="E20" s="19">
        <f>('2023'!P20:P112)</f>
        <v>0</v>
      </c>
      <c r="F20" s="19">
        <f>('2023'!Y20)</f>
        <v>2</v>
      </c>
      <c r="G20" s="19">
        <f>('2023'!AE20)</f>
        <v>0</v>
      </c>
      <c r="H20" s="19">
        <f>('2023'!AH20:AH112)</f>
        <v>0</v>
      </c>
      <c r="I20" s="19">
        <f>('2023'!AL20)</f>
        <v>1</v>
      </c>
      <c r="J20" s="19">
        <f>('2023'!AM20)</f>
        <v>0</v>
      </c>
      <c r="K20" s="20">
        <f t="shared" si="0"/>
        <v>3</v>
      </c>
    </row>
    <row r="21" spans="1:11" s="21" customFormat="1">
      <c r="A21" s="3">
        <v>19</v>
      </c>
      <c r="B21" s="2" t="s">
        <v>71</v>
      </c>
      <c r="C21" s="19">
        <f>('2023'!C21)</f>
        <v>0</v>
      </c>
      <c r="D21" s="19">
        <f>('2023'!F21:F113)</f>
        <v>0</v>
      </c>
      <c r="E21" s="19">
        <f>('2023'!P21:P113)</f>
        <v>0</v>
      </c>
      <c r="F21" s="19">
        <f>('2023'!Y21)</f>
        <v>0</v>
      </c>
      <c r="G21" s="19">
        <f>('2023'!AE21)</f>
        <v>0</v>
      </c>
      <c r="H21" s="19">
        <f>('2023'!AH21:AH113)</f>
        <v>0</v>
      </c>
      <c r="I21" s="19">
        <f>('2023'!AL21)</f>
        <v>7</v>
      </c>
      <c r="J21" s="19">
        <f>('2023'!AM21)</f>
        <v>0</v>
      </c>
      <c r="K21" s="20">
        <f t="shared" si="0"/>
        <v>7</v>
      </c>
    </row>
    <row r="22" spans="1:11">
      <c r="A22" s="3">
        <v>20</v>
      </c>
      <c r="B22" s="2" t="s">
        <v>72</v>
      </c>
      <c r="C22" s="19">
        <f>('2023'!C22)</f>
        <v>9</v>
      </c>
      <c r="D22" s="19">
        <f>('2023'!F22:F114)</f>
        <v>15</v>
      </c>
      <c r="E22" s="19">
        <f>('2023'!P22:P114)</f>
        <v>1</v>
      </c>
      <c r="F22" s="19">
        <f>('2023'!Y22)</f>
        <v>237</v>
      </c>
      <c r="G22" s="19">
        <f>('2023'!AE22)</f>
        <v>2</v>
      </c>
      <c r="H22" s="19">
        <f>('2023'!AH22:AH114)</f>
        <v>0</v>
      </c>
      <c r="I22" s="19">
        <f>('2023'!AL22)</f>
        <v>70</v>
      </c>
      <c r="J22" s="19">
        <f>('2023'!AM22)</f>
        <v>0</v>
      </c>
      <c r="K22" s="20">
        <f t="shared" si="0"/>
        <v>334</v>
      </c>
    </row>
    <row r="23" spans="1:11">
      <c r="A23" s="3">
        <v>21</v>
      </c>
      <c r="B23" s="2" t="s">
        <v>75</v>
      </c>
      <c r="C23" s="19">
        <f>('2023'!C23)</f>
        <v>0</v>
      </c>
      <c r="D23" s="19">
        <f>('2023'!F23:F115)</f>
        <v>1</v>
      </c>
      <c r="E23" s="19">
        <f>('2023'!P23:P115)</f>
        <v>0</v>
      </c>
      <c r="F23" s="19">
        <f>('2023'!Y23)</f>
        <v>0</v>
      </c>
      <c r="G23" s="19">
        <f>('2023'!AE23)</f>
        <v>0</v>
      </c>
      <c r="H23" s="19">
        <f>('2023'!AH23:AH115)</f>
        <v>0</v>
      </c>
      <c r="I23" s="19">
        <f>('2023'!AL23)</f>
        <v>0</v>
      </c>
      <c r="J23" s="19">
        <f>('2023'!AM23)</f>
        <v>0</v>
      </c>
      <c r="K23" s="20">
        <f t="shared" si="0"/>
        <v>1</v>
      </c>
    </row>
    <row r="24" spans="1:11" s="21" customFormat="1">
      <c r="A24" s="3">
        <v>22</v>
      </c>
      <c r="B24" s="2" t="s">
        <v>76</v>
      </c>
      <c r="C24" s="19">
        <f>('2023'!C24)</f>
        <v>1</v>
      </c>
      <c r="D24" s="19">
        <f>('2023'!F24:F116)</f>
        <v>11</v>
      </c>
      <c r="E24" s="19">
        <f>('2023'!P24:P116)</f>
        <v>0</v>
      </c>
      <c r="F24" s="19">
        <f>('2023'!Y24)</f>
        <v>87</v>
      </c>
      <c r="G24" s="19">
        <f>('2023'!AE24)</f>
        <v>0</v>
      </c>
      <c r="H24" s="19">
        <f>('2023'!AH24:AH116)</f>
        <v>0</v>
      </c>
      <c r="I24" s="19">
        <f>('2023'!AL24)</f>
        <v>47</v>
      </c>
      <c r="J24" s="19">
        <f>('2023'!AM24)</f>
        <v>0</v>
      </c>
      <c r="K24" s="20">
        <f t="shared" si="0"/>
        <v>146</v>
      </c>
    </row>
    <row r="25" spans="1:11">
      <c r="A25" s="3">
        <v>23</v>
      </c>
      <c r="B25" s="2" t="s">
        <v>77</v>
      </c>
      <c r="C25" s="19">
        <f>('2023'!C25)</f>
        <v>2</v>
      </c>
      <c r="D25" s="19">
        <f>('2023'!F25:F117)</f>
        <v>6</v>
      </c>
      <c r="E25" s="19">
        <f>('2023'!P25:P117)</f>
        <v>0</v>
      </c>
      <c r="F25" s="19">
        <f>('2023'!Y25)</f>
        <v>161</v>
      </c>
      <c r="G25" s="19">
        <f>('2023'!AE25)</f>
        <v>0</v>
      </c>
      <c r="H25" s="19">
        <f>('2023'!AH25:AH117)</f>
        <v>0</v>
      </c>
      <c r="I25" s="19">
        <f>('2023'!AL25)</f>
        <v>82</v>
      </c>
      <c r="J25" s="19">
        <f>('2023'!AM25)</f>
        <v>0</v>
      </c>
      <c r="K25" s="20">
        <f t="shared" si="0"/>
        <v>251</v>
      </c>
    </row>
    <row r="26" spans="1:11" s="21" customFormat="1">
      <c r="A26" s="3">
        <v>24</v>
      </c>
      <c r="B26" s="2" t="s">
        <v>79</v>
      </c>
      <c r="C26" s="19">
        <f>('2023'!C26)</f>
        <v>0</v>
      </c>
      <c r="D26" s="19">
        <f>('2023'!F26:F118)</f>
        <v>0</v>
      </c>
      <c r="E26" s="19">
        <f>('2023'!P26:P118)</f>
        <v>0</v>
      </c>
      <c r="F26" s="19">
        <f>('2023'!Y26)</f>
        <v>0</v>
      </c>
      <c r="G26" s="19">
        <f>('2023'!AE26)</f>
        <v>0</v>
      </c>
      <c r="H26" s="19">
        <f>('2023'!AH26:AH118)</f>
        <v>0</v>
      </c>
      <c r="I26" s="19">
        <f>('2023'!AL26)</f>
        <v>0</v>
      </c>
      <c r="J26" s="19">
        <f>('2023'!AM26)</f>
        <v>0</v>
      </c>
      <c r="K26" s="20">
        <f t="shared" si="0"/>
        <v>0</v>
      </c>
    </row>
    <row r="27" spans="1:11">
      <c r="A27" s="3">
        <v>25</v>
      </c>
      <c r="B27" s="2" t="s">
        <v>80</v>
      </c>
      <c r="C27" s="19">
        <f>('2023'!C27)</f>
        <v>132</v>
      </c>
      <c r="D27" s="19">
        <f>('2023'!F27:F119)</f>
        <v>257</v>
      </c>
      <c r="E27" s="19">
        <f>('2023'!P27:P119)</f>
        <v>9</v>
      </c>
      <c r="F27" s="19">
        <f>('2023'!Y27)</f>
        <v>1316</v>
      </c>
      <c r="G27" s="19">
        <f>('2023'!AE27)</f>
        <v>64</v>
      </c>
      <c r="H27" s="19">
        <f>('2023'!AH27:AH119)</f>
        <v>0</v>
      </c>
      <c r="I27" s="19">
        <f>('2023'!AL27)</f>
        <v>775</v>
      </c>
      <c r="J27" s="19">
        <f>('2023'!AM27)</f>
        <v>4</v>
      </c>
      <c r="K27" s="20">
        <f t="shared" si="0"/>
        <v>2557</v>
      </c>
    </row>
    <row r="28" spans="1:11">
      <c r="A28" s="3">
        <v>26</v>
      </c>
      <c r="B28" s="2" t="s">
        <v>81</v>
      </c>
      <c r="C28" s="19">
        <f>('2023'!C28)</f>
        <v>0</v>
      </c>
      <c r="D28" s="19">
        <f>('2023'!F28:F120)</f>
        <v>0</v>
      </c>
      <c r="E28" s="19">
        <f>('2023'!P28:P120)</f>
        <v>0</v>
      </c>
      <c r="F28" s="19">
        <f>('2023'!Y28)</f>
        <v>3</v>
      </c>
      <c r="G28" s="19">
        <f>('2023'!AE28)</f>
        <v>0</v>
      </c>
      <c r="H28" s="19">
        <f>('2023'!AH28:AH120)</f>
        <v>0</v>
      </c>
      <c r="I28" s="19">
        <f>('2023'!AL28)</f>
        <v>4</v>
      </c>
      <c r="J28" s="19">
        <f>('2023'!AM28)</f>
        <v>0</v>
      </c>
      <c r="K28" s="20">
        <f t="shared" si="0"/>
        <v>7</v>
      </c>
    </row>
    <row r="29" spans="1:11">
      <c r="A29" s="3">
        <v>27</v>
      </c>
      <c r="B29" s="2" t="s">
        <v>83</v>
      </c>
      <c r="C29" s="19">
        <f>('2023'!C29)</f>
        <v>2</v>
      </c>
      <c r="D29" s="19">
        <f>('2023'!F29:F121)</f>
        <v>5</v>
      </c>
      <c r="E29" s="19">
        <f>('2023'!P29:P121)</f>
        <v>0</v>
      </c>
      <c r="F29" s="19">
        <f>('2023'!Y29)</f>
        <v>16</v>
      </c>
      <c r="G29" s="19">
        <f>('2023'!AE29)</f>
        <v>2</v>
      </c>
      <c r="H29" s="19">
        <f>('2023'!AH29:AH121)</f>
        <v>0</v>
      </c>
      <c r="I29" s="19">
        <f>('2023'!AL29)</f>
        <v>11</v>
      </c>
      <c r="J29" s="19">
        <f>('2023'!AM29)</f>
        <v>1</v>
      </c>
      <c r="K29" s="20">
        <f t="shared" si="0"/>
        <v>37</v>
      </c>
    </row>
    <row r="30" spans="1:11">
      <c r="A30" s="3">
        <v>28</v>
      </c>
      <c r="B30" s="2" t="s">
        <v>84</v>
      </c>
      <c r="C30" s="19">
        <f>('2023'!C30)</f>
        <v>3</v>
      </c>
      <c r="D30" s="19">
        <f>('2023'!F30:F122)</f>
        <v>7</v>
      </c>
      <c r="E30" s="19">
        <f>('2023'!P30:P122)</f>
        <v>0</v>
      </c>
      <c r="F30" s="19">
        <f>('2023'!Y30)</f>
        <v>29</v>
      </c>
      <c r="G30" s="19">
        <f>('2023'!AE30)</f>
        <v>1</v>
      </c>
      <c r="H30" s="19">
        <f>('2023'!AH30:AH122)</f>
        <v>0</v>
      </c>
      <c r="I30" s="19">
        <f>('2023'!AL30)</f>
        <v>46</v>
      </c>
      <c r="J30" s="19">
        <f>('2023'!AM30)</f>
        <v>0</v>
      </c>
      <c r="K30" s="20">
        <f t="shared" si="0"/>
        <v>86</v>
      </c>
    </row>
    <row r="31" spans="1:11">
      <c r="A31" s="3">
        <v>29</v>
      </c>
      <c r="B31" s="2" t="s">
        <v>85</v>
      </c>
      <c r="C31" s="19">
        <f>('2023'!C31)</f>
        <v>8</v>
      </c>
      <c r="D31" s="19">
        <f>('2023'!F31:F123)</f>
        <v>68</v>
      </c>
      <c r="E31" s="19">
        <f>('2023'!P31:P123)</f>
        <v>0</v>
      </c>
      <c r="F31" s="19">
        <f>('2023'!Y31)</f>
        <v>337</v>
      </c>
      <c r="G31" s="19">
        <f>('2023'!AE31)</f>
        <v>2</v>
      </c>
      <c r="H31" s="19">
        <f>('2023'!AH31:AH123)</f>
        <v>0</v>
      </c>
      <c r="I31" s="19">
        <f>('2023'!AL31)</f>
        <v>173</v>
      </c>
      <c r="J31" s="19">
        <f>('2023'!AM31)</f>
        <v>1</v>
      </c>
      <c r="K31" s="20">
        <f t="shared" si="0"/>
        <v>589</v>
      </c>
    </row>
    <row r="32" spans="1:11">
      <c r="A32" s="3">
        <v>30</v>
      </c>
      <c r="B32" s="2" t="s">
        <v>86</v>
      </c>
      <c r="C32" s="19">
        <f>('2023'!C32)</f>
        <v>16</v>
      </c>
      <c r="D32" s="19">
        <f>('2023'!F32:F124)</f>
        <v>26</v>
      </c>
      <c r="E32" s="19">
        <f>('2023'!P32:P124)</f>
        <v>4</v>
      </c>
      <c r="F32" s="19">
        <f>('2023'!Y32)</f>
        <v>93</v>
      </c>
      <c r="G32" s="19">
        <f>('2023'!AE32)</f>
        <v>1</v>
      </c>
      <c r="H32" s="19">
        <f>('2023'!AH32:AH124)</f>
        <v>0</v>
      </c>
      <c r="I32" s="19">
        <f>('2023'!AL32)</f>
        <v>118</v>
      </c>
      <c r="J32" s="19">
        <f>('2023'!AM32)</f>
        <v>1</v>
      </c>
      <c r="K32" s="20">
        <f t="shared" si="0"/>
        <v>259</v>
      </c>
    </row>
    <row r="33" spans="1:11" s="21" customFormat="1">
      <c r="A33" s="3">
        <v>31</v>
      </c>
      <c r="B33" s="2" t="s">
        <v>87</v>
      </c>
      <c r="C33" s="19">
        <f>('2023'!C33)</f>
        <v>1</v>
      </c>
      <c r="D33" s="19">
        <f>('2023'!F33:F125)</f>
        <v>6</v>
      </c>
      <c r="E33" s="19">
        <f>('2023'!P33:P125)</f>
        <v>0</v>
      </c>
      <c r="F33" s="19">
        <f>('2023'!Y33)</f>
        <v>72</v>
      </c>
      <c r="G33" s="19">
        <f>('2023'!AE33)</f>
        <v>0</v>
      </c>
      <c r="H33" s="19">
        <f>('2023'!AH33:AH125)</f>
        <v>0</v>
      </c>
      <c r="I33" s="19">
        <f>('2023'!AL33)</f>
        <v>52</v>
      </c>
      <c r="J33" s="19">
        <f>('2023'!AM33)</f>
        <v>0</v>
      </c>
      <c r="K33" s="20">
        <f t="shared" si="0"/>
        <v>131</v>
      </c>
    </row>
    <row r="34" spans="1:11">
      <c r="A34" s="3">
        <v>32</v>
      </c>
      <c r="B34" s="2" t="s">
        <v>88</v>
      </c>
      <c r="C34" s="19">
        <f>('2023'!C34)</f>
        <v>4</v>
      </c>
      <c r="D34" s="19">
        <f>('2023'!F34:F126)</f>
        <v>14</v>
      </c>
      <c r="E34" s="19">
        <f>('2023'!P34:P126)</f>
        <v>1</v>
      </c>
      <c r="F34" s="19">
        <f>('2023'!Y34)</f>
        <v>189</v>
      </c>
      <c r="G34" s="19">
        <f>('2023'!AE34)</f>
        <v>3</v>
      </c>
      <c r="H34" s="19">
        <f>('2023'!AH34:AH126)</f>
        <v>0</v>
      </c>
      <c r="I34" s="19">
        <f>('2023'!AL34)</f>
        <v>75</v>
      </c>
      <c r="J34" s="19">
        <f>('2023'!AM34)</f>
        <v>1</v>
      </c>
      <c r="K34" s="20">
        <f t="shared" si="0"/>
        <v>287</v>
      </c>
    </row>
    <row r="35" spans="1:11">
      <c r="A35" s="3">
        <v>33</v>
      </c>
      <c r="B35" s="2" t="s">
        <v>89</v>
      </c>
      <c r="C35" s="19">
        <f>('2023'!C35)</f>
        <v>16</v>
      </c>
      <c r="D35" s="19">
        <f>('2023'!F35:F127)</f>
        <v>55</v>
      </c>
      <c r="E35" s="19">
        <f>('2023'!P35:P127)</f>
        <v>10</v>
      </c>
      <c r="F35" s="19">
        <f>('2023'!Y35)</f>
        <v>228</v>
      </c>
      <c r="G35" s="19">
        <f>('2023'!AE35)</f>
        <v>2</v>
      </c>
      <c r="H35" s="19">
        <f>('2023'!AH35:AH127)</f>
        <v>0</v>
      </c>
      <c r="I35" s="19">
        <f>('2023'!AL35)</f>
        <v>158</v>
      </c>
      <c r="J35" s="19">
        <f>('2023'!AM35)</f>
        <v>0</v>
      </c>
      <c r="K35" s="20">
        <f t="shared" si="0"/>
        <v>469</v>
      </c>
    </row>
    <row r="36" spans="1:11">
      <c r="A36" s="3">
        <v>34</v>
      </c>
      <c r="B36" s="2" t="s">
        <v>90</v>
      </c>
      <c r="C36" s="19">
        <f>('2023'!C36)</f>
        <v>0</v>
      </c>
      <c r="D36" s="19">
        <f>('2023'!F36:F128)</f>
        <v>3</v>
      </c>
      <c r="E36" s="19">
        <f>('2023'!P36:P128)</f>
        <v>1</v>
      </c>
      <c r="F36" s="19">
        <f>('2023'!Y36)</f>
        <v>6</v>
      </c>
      <c r="G36" s="19">
        <f>('2023'!AE36)</f>
        <v>0</v>
      </c>
      <c r="H36" s="19">
        <f>('2023'!AH36:AH128)</f>
        <v>0</v>
      </c>
      <c r="I36" s="19">
        <f>('2023'!AL36)</f>
        <v>7</v>
      </c>
      <c r="J36" s="19">
        <f>('2023'!AM36)</f>
        <v>0</v>
      </c>
      <c r="K36" s="20">
        <f t="shared" si="0"/>
        <v>17</v>
      </c>
    </row>
    <row r="37" spans="1:11" s="21" customFormat="1">
      <c r="A37" s="3">
        <v>35</v>
      </c>
      <c r="B37" s="2" t="s">
        <v>91</v>
      </c>
      <c r="C37" s="19">
        <f>('2023'!C37)</f>
        <v>5</v>
      </c>
      <c r="D37" s="19">
        <f>('2023'!F37:F129)</f>
        <v>12</v>
      </c>
      <c r="E37" s="19">
        <f>('2023'!P37:P129)</f>
        <v>0</v>
      </c>
      <c r="F37" s="19">
        <f>('2023'!Y37)</f>
        <v>39</v>
      </c>
      <c r="G37" s="19">
        <f>('2023'!AE37)</f>
        <v>1</v>
      </c>
      <c r="H37" s="19">
        <f>('2023'!AH37:AH129)</f>
        <v>0</v>
      </c>
      <c r="I37" s="19">
        <f>('2023'!AL37)</f>
        <v>30</v>
      </c>
      <c r="J37" s="19">
        <f>('2023'!AM37)</f>
        <v>0</v>
      </c>
      <c r="K37" s="20">
        <f t="shared" si="0"/>
        <v>87</v>
      </c>
    </row>
    <row r="38" spans="1:11" s="21" customFormat="1">
      <c r="A38" s="22">
        <v>36</v>
      </c>
      <c r="B38" s="23" t="s">
        <v>93</v>
      </c>
      <c r="C38" s="19">
        <f>('2023'!C38)</f>
        <v>0</v>
      </c>
      <c r="D38" s="19">
        <f>('2023'!F38:F130)</f>
        <v>0</v>
      </c>
      <c r="E38" s="19">
        <f>('2023'!P38:P130)</f>
        <v>0</v>
      </c>
      <c r="F38" s="19">
        <f>('2023'!Y38)</f>
        <v>0</v>
      </c>
      <c r="G38" s="19">
        <f>('2023'!AE38)</f>
        <v>0</v>
      </c>
      <c r="H38" s="19">
        <f>('2023'!AH38:AH130)</f>
        <v>0</v>
      </c>
      <c r="I38" s="19">
        <f>('2023'!AL38)</f>
        <v>0</v>
      </c>
      <c r="J38" s="19">
        <f>('2023'!AM38)</f>
        <v>0</v>
      </c>
      <c r="K38" s="20">
        <f t="shared" si="0"/>
        <v>0</v>
      </c>
    </row>
    <row r="39" spans="1:11">
      <c r="A39" s="3">
        <v>37</v>
      </c>
      <c r="B39" s="2" t="s">
        <v>96</v>
      </c>
      <c r="C39" s="19">
        <f>('2023'!C39)</f>
        <v>20</v>
      </c>
      <c r="D39" s="19">
        <f>('2023'!F39:F131)</f>
        <v>87</v>
      </c>
      <c r="E39" s="19">
        <f>('2023'!P39:P131)</f>
        <v>1</v>
      </c>
      <c r="F39" s="19">
        <f>('2023'!Y39)</f>
        <v>333</v>
      </c>
      <c r="G39" s="19">
        <f>('2023'!AE39)</f>
        <v>6</v>
      </c>
      <c r="H39" s="19">
        <f>('2023'!AH39:AH131)</f>
        <v>0</v>
      </c>
      <c r="I39" s="19">
        <f>('2023'!AL39)</f>
        <v>179</v>
      </c>
      <c r="J39" s="19">
        <f>('2023'!AM39)</f>
        <v>0</v>
      </c>
      <c r="K39" s="20">
        <f t="shared" si="0"/>
        <v>626</v>
      </c>
    </row>
    <row r="40" spans="1:11">
      <c r="A40" s="22">
        <v>38</v>
      </c>
      <c r="B40" s="23" t="s">
        <v>97</v>
      </c>
      <c r="C40" s="19">
        <f>('2023'!C40)</f>
        <v>0</v>
      </c>
      <c r="D40" s="19">
        <f>('2023'!F40:F132)</f>
        <v>0</v>
      </c>
      <c r="E40" s="19">
        <f>('2023'!P40:P132)</f>
        <v>0</v>
      </c>
      <c r="F40" s="19">
        <f>('2023'!Y40)</f>
        <v>1</v>
      </c>
      <c r="G40" s="19">
        <f>('2023'!AE40)</f>
        <v>0</v>
      </c>
      <c r="H40" s="19">
        <f>('2023'!AH40:AH132)</f>
        <v>0</v>
      </c>
      <c r="I40" s="19">
        <f>('2023'!AL40)</f>
        <v>0</v>
      </c>
      <c r="J40" s="19">
        <f>('2023'!AM40)</f>
        <v>0</v>
      </c>
      <c r="K40" s="20">
        <f t="shared" si="0"/>
        <v>1</v>
      </c>
    </row>
    <row r="41" spans="1:11">
      <c r="A41" s="3">
        <v>39</v>
      </c>
      <c r="B41" s="2" t="s">
        <v>98</v>
      </c>
      <c r="C41" s="19">
        <f>('2023'!C41)</f>
        <v>32</v>
      </c>
      <c r="D41" s="19">
        <f>('2023'!F41:F133)</f>
        <v>72</v>
      </c>
      <c r="E41" s="19">
        <f>('2023'!P41:P133)</f>
        <v>2</v>
      </c>
      <c r="F41" s="19">
        <f>('2023'!Y41)</f>
        <v>179</v>
      </c>
      <c r="G41" s="19">
        <f>('2023'!AE41)</f>
        <v>11</v>
      </c>
      <c r="H41" s="19">
        <f>('2023'!AH41:AH133)</f>
        <v>0</v>
      </c>
      <c r="I41" s="19">
        <f>('2023'!AL41)</f>
        <v>149</v>
      </c>
      <c r="J41" s="19">
        <f>('2023'!AM41)</f>
        <v>0</v>
      </c>
      <c r="K41" s="20">
        <f t="shared" si="0"/>
        <v>445</v>
      </c>
    </row>
    <row r="42" spans="1:11">
      <c r="A42" s="22">
        <v>40</v>
      </c>
      <c r="B42" s="2" t="s">
        <v>101</v>
      </c>
      <c r="C42" s="19">
        <f>('2023'!C42)</f>
        <v>14</v>
      </c>
      <c r="D42" s="19">
        <f>('2023'!F42:F134)</f>
        <v>13</v>
      </c>
      <c r="E42" s="19">
        <f>('2023'!P42:P134)</f>
        <v>0</v>
      </c>
      <c r="F42" s="19">
        <f>('2023'!Y42)</f>
        <v>97</v>
      </c>
      <c r="G42" s="19">
        <f>('2023'!AE42)</f>
        <v>0</v>
      </c>
      <c r="H42" s="19">
        <f>('2023'!AH42:AH134)</f>
        <v>1</v>
      </c>
      <c r="I42" s="19">
        <f>('2023'!AL42)</f>
        <v>73</v>
      </c>
      <c r="J42" s="19">
        <f>('2023'!AM42)</f>
        <v>1</v>
      </c>
      <c r="K42" s="20">
        <f t="shared" si="0"/>
        <v>199</v>
      </c>
    </row>
    <row r="43" spans="1:11">
      <c r="A43" s="3">
        <v>41</v>
      </c>
      <c r="B43" s="2" t="s">
        <v>102</v>
      </c>
      <c r="C43" s="19">
        <f>('2023'!C43)</f>
        <v>38</v>
      </c>
      <c r="D43" s="19">
        <f>('2023'!F43:F135)</f>
        <v>62</v>
      </c>
      <c r="E43" s="19">
        <f>('2023'!P43:P135)</f>
        <v>0</v>
      </c>
      <c r="F43" s="19">
        <f>('2023'!Y43)</f>
        <v>227</v>
      </c>
      <c r="G43" s="19">
        <f>('2023'!AE43)</f>
        <v>5</v>
      </c>
      <c r="H43" s="19">
        <f>('2023'!AH43:AH135)</f>
        <v>0</v>
      </c>
      <c r="I43" s="19">
        <f>('2023'!AL43)</f>
        <v>181</v>
      </c>
      <c r="J43" s="19">
        <f>('2023'!AM43)</f>
        <v>0</v>
      </c>
      <c r="K43" s="20">
        <f t="shared" si="0"/>
        <v>513</v>
      </c>
    </row>
    <row r="44" spans="1:11">
      <c r="A44" s="22">
        <v>42</v>
      </c>
      <c r="B44" s="2" t="s">
        <v>103</v>
      </c>
      <c r="C44" s="19">
        <f>('2023'!C44)</f>
        <v>3</v>
      </c>
      <c r="D44" s="19">
        <f>('2023'!F44:F136)</f>
        <v>4</v>
      </c>
      <c r="E44" s="19">
        <f>('2023'!P44:P136)</f>
        <v>0</v>
      </c>
      <c r="F44" s="19">
        <f>('2023'!Y44)</f>
        <v>86</v>
      </c>
      <c r="G44" s="19">
        <f>('2023'!AE44)</f>
        <v>3</v>
      </c>
      <c r="H44" s="19">
        <f>('2023'!AH44:AH136)</f>
        <v>0</v>
      </c>
      <c r="I44" s="19">
        <f>('2023'!AL44)</f>
        <v>45</v>
      </c>
      <c r="J44" s="19">
        <f>('2023'!AM44)</f>
        <v>0</v>
      </c>
      <c r="K44" s="20">
        <f t="shared" si="0"/>
        <v>141</v>
      </c>
    </row>
    <row r="45" spans="1:11" s="21" customFormat="1">
      <c r="A45" s="3">
        <v>43</v>
      </c>
      <c r="B45" s="2" t="s">
        <v>104</v>
      </c>
      <c r="C45" s="19">
        <f>('2023'!C45)</f>
        <v>9</v>
      </c>
      <c r="D45" s="19">
        <f>('2023'!F45:F137)</f>
        <v>23</v>
      </c>
      <c r="E45" s="19">
        <f>('2023'!P45:P137)</f>
        <v>0</v>
      </c>
      <c r="F45" s="19">
        <f>('2023'!Y45)</f>
        <v>84</v>
      </c>
      <c r="G45" s="19">
        <f>('2023'!AE45)</f>
        <v>3</v>
      </c>
      <c r="H45" s="19">
        <f>('2023'!AH45:AH137)</f>
        <v>0</v>
      </c>
      <c r="I45" s="19">
        <f>('2023'!AL45)</f>
        <v>88</v>
      </c>
      <c r="J45" s="19">
        <f>('2023'!AM45)</f>
        <v>0</v>
      </c>
      <c r="K45" s="20">
        <f t="shared" si="0"/>
        <v>207</v>
      </c>
    </row>
    <row r="46" spans="1:11">
      <c r="A46" s="22">
        <v>44</v>
      </c>
      <c r="B46" s="2" t="s">
        <v>105</v>
      </c>
      <c r="C46" s="19">
        <f>('2023'!C46)</f>
        <v>3</v>
      </c>
      <c r="D46" s="19">
        <f>('2023'!F46:F138)</f>
        <v>7</v>
      </c>
      <c r="E46" s="19">
        <f>('2023'!P46:P138)</f>
        <v>0</v>
      </c>
      <c r="F46" s="19">
        <f>('2023'!Y46)</f>
        <v>98</v>
      </c>
      <c r="G46" s="19">
        <f>('2023'!AE46)</f>
        <v>1</v>
      </c>
      <c r="H46" s="19">
        <f>('2023'!AH46:AH138)</f>
        <v>0</v>
      </c>
      <c r="I46" s="19">
        <f>('2023'!AL46)</f>
        <v>61</v>
      </c>
      <c r="J46" s="19">
        <f>('2023'!AM46)</f>
        <v>0</v>
      </c>
      <c r="K46" s="20">
        <f t="shared" si="0"/>
        <v>170</v>
      </c>
    </row>
    <row r="47" spans="1:11">
      <c r="A47" s="3">
        <v>45</v>
      </c>
      <c r="B47" s="2" t="s">
        <v>106</v>
      </c>
      <c r="C47" s="19">
        <f>('2023'!C47)</f>
        <v>0</v>
      </c>
      <c r="D47" s="19">
        <f>('2023'!F47:F139)</f>
        <v>0</v>
      </c>
      <c r="E47" s="19">
        <f>('2023'!P47:P139)</f>
        <v>0</v>
      </c>
      <c r="F47" s="19">
        <f>('2023'!Y47)</f>
        <v>0</v>
      </c>
      <c r="G47" s="19">
        <f>('2023'!AE47)</f>
        <v>0</v>
      </c>
      <c r="H47" s="19">
        <f>('2023'!AH47:AH139)</f>
        <v>0</v>
      </c>
      <c r="I47" s="19">
        <f>('2023'!AL47)</f>
        <v>1</v>
      </c>
      <c r="J47" s="19">
        <f>('2023'!AM47)</f>
        <v>0</v>
      </c>
      <c r="K47" s="20">
        <f t="shared" si="0"/>
        <v>1</v>
      </c>
    </row>
    <row r="48" spans="1:11" s="21" customFormat="1">
      <c r="A48" s="22">
        <v>46</v>
      </c>
      <c r="B48" s="2" t="s">
        <v>107</v>
      </c>
      <c r="C48" s="19">
        <f>('2023'!C48)</f>
        <v>1</v>
      </c>
      <c r="D48" s="19">
        <f>('2023'!F48:F140)</f>
        <v>0</v>
      </c>
      <c r="E48" s="19">
        <f>('2023'!P48:P140)</f>
        <v>0</v>
      </c>
      <c r="F48" s="19">
        <f>('2023'!Y48)</f>
        <v>1</v>
      </c>
      <c r="G48" s="19">
        <f>('2023'!AE48)</f>
        <v>0</v>
      </c>
      <c r="H48" s="19">
        <f>('2023'!AH48:AH140)</f>
        <v>0</v>
      </c>
      <c r="I48" s="19">
        <f>('2023'!AL48)</f>
        <v>11</v>
      </c>
      <c r="J48" s="19">
        <f>('2023'!AM48)</f>
        <v>0</v>
      </c>
      <c r="K48" s="20">
        <f t="shared" si="0"/>
        <v>13</v>
      </c>
    </row>
    <row r="49" spans="1:11">
      <c r="A49" s="3">
        <v>47</v>
      </c>
      <c r="B49" s="2" t="s">
        <v>108</v>
      </c>
      <c r="C49" s="19">
        <f>('2023'!C49)</f>
        <v>10</v>
      </c>
      <c r="D49" s="19">
        <f>('2023'!F49:F141)</f>
        <v>35</v>
      </c>
      <c r="E49" s="19">
        <f>('2023'!P49:P141)</f>
        <v>0</v>
      </c>
      <c r="F49" s="19">
        <f>('2023'!Y49)</f>
        <v>117</v>
      </c>
      <c r="G49" s="19">
        <f>('2023'!AE49)</f>
        <v>4</v>
      </c>
      <c r="H49" s="19">
        <f>('2023'!AH49:AH141)</f>
        <v>0</v>
      </c>
      <c r="I49" s="19">
        <f>('2023'!AL49)</f>
        <v>102</v>
      </c>
      <c r="J49" s="19">
        <f>('2023'!AM49)</f>
        <v>1</v>
      </c>
      <c r="K49" s="20">
        <f t="shared" si="0"/>
        <v>269</v>
      </c>
    </row>
    <row r="50" spans="1:11">
      <c r="A50" s="22">
        <v>48</v>
      </c>
      <c r="B50" s="2" t="s">
        <v>109</v>
      </c>
      <c r="C50" s="19">
        <f>('2023'!C50)</f>
        <v>115</v>
      </c>
      <c r="D50" s="19">
        <f>('2023'!F50:F142)</f>
        <v>266</v>
      </c>
      <c r="E50" s="19">
        <f>('2023'!P50:P142)</f>
        <v>5</v>
      </c>
      <c r="F50" s="19">
        <f>('2023'!Y50)</f>
        <v>1455</v>
      </c>
      <c r="G50" s="19">
        <f>('2023'!AE50)</f>
        <v>15</v>
      </c>
      <c r="H50" s="19">
        <f>('2023'!AH50:AH142)</f>
        <v>0</v>
      </c>
      <c r="I50" s="19">
        <f>('2023'!AL50)</f>
        <v>749</v>
      </c>
      <c r="J50" s="19">
        <f>('2023'!AM50)</f>
        <v>5</v>
      </c>
      <c r="K50" s="20">
        <f t="shared" si="0"/>
        <v>2610</v>
      </c>
    </row>
    <row r="51" spans="1:11">
      <c r="A51" s="3">
        <v>49</v>
      </c>
      <c r="B51" s="2" t="s">
        <v>110</v>
      </c>
      <c r="C51" s="19">
        <f>('2023'!C51)</f>
        <v>11</v>
      </c>
      <c r="D51" s="19">
        <f>('2023'!F51:F143)</f>
        <v>77</v>
      </c>
      <c r="E51" s="19">
        <f>('2023'!P51:P143)</f>
        <v>19</v>
      </c>
      <c r="F51" s="19">
        <f>('2023'!Y51)</f>
        <v>561</v>
      </c>
      <c r="G51" s="19">
        <f>('2023'!AE51)</f>
        <v>6</v>
      </c>
      <c r="H51" s="19">
        <f>('2023'!AH51:AH143)</f>
        <v>0</v>
      </c>
      <c r="I51" s="19">
        <f>('2023'!AL51)</f>
        <v>345</v>
      </c>
      <c r="J51" s="19">
        <f>('2023'!AM51)</f>
        <v>1</v>
      </c>
      <c r="K51" s="20">
        <f t="shared" si="0"/>
        <v>1020</v>
      </c>
    </row>
    <row r="52" spans="1:11">
      <c r="A52" s="22">
        <v>50</v>
      </c>
      <c r="B52" s="2" t="s">
        <v>111</v>
      </c>
      <c r="C52" s="19">
        <f>('2023'!C52)</f>
        <v>70</v>
      </c>
      <c r="D52" s="19">
        <f>('2023'!F52:F144)</f>
        <v>178</v>
      </c>
      <c r="E52" s="19">
        <f>('2023'!P52:P144)</f>
        <v>2</v>
      </c>
      <c r="F52" s="19">
        <f>('2023'!Y52)</f>
        <v>514</v>
      </c>
      <c r="G52" s="19">
        <f>('2023'!AE52)</f>
        <v>23</v>
      </c>
      <c r="H52" s="19">
        <f>('2023'!AH52:AH144)</f>
        <v>0</v>
      </c>
      <c r="I52" s="19">
        <f>('2023'!AL52)</f>
        <v>370</v>
      </c>
      <c r="J52" s="19">
        <f>('2023'!AM52)</f>
        <v>3</v>
      </c>
      <c r="K52" s="20">
        <f t="shared" si="0"/>
        <v>1160</v>
      </c>
    </row>
    <row r="53" spans="1:11" s="21" customFormat="1">
      <c r="A53" s="3">
        <v>51</v>
      </c>
      <c r="B53" s="2" t="s">
        <v>113</v>
      </c>
      <c r="C53" s="19">
        <f>('2023'!C53)</f>
        <v>5</v>
      </c>
      <c r="D53" s="19">
        <f>('2023'!F53:F145)</f>
        <v>12</v>
      </c>
      <c r="E53" s="19">
        <f>('2023'!P53:P145)</f>
        <v>0</v>
      </c>
      <c r="F53" s="19">
        <f>('2023'!Y53)</f>
        <v>131</v>
      </c>
      <c r="G53" s="19">
        <f>('2023'!AE53)</f>
        <v>3</v>
      </c>
      <c r="H53" s="19">
        <f>('2023'!AH53:AH145)</f>
        <v>0</v>
      </c>
      <c r="I53" s="19">
        <f>('2023'!AL53)</f>
        <v>55</v>
      </c>
      <c r="J53" s="19">
        <f>('2023'!AM53)</f>
        <v>1</v>
      </c>
      <c r="K53" s="20">
        <f t="shared" si="0"/>
        <v>207</v>
      </c>
    </row>
    <row r="54" spans="1:11" s="21" customFormat="1">
      <c r="A54" s="3">
        <v>52</v>
      </c>
      <c r="B54" s="2" t="s">
        <v>115</v>
      </c>
      <c r="C54" s="19">
        <f>('2023'!C54)</f>
        <v>2</v>
      </c>
      <c r="D54" s="19">
        <f>('2023'!F54:F146)</f>
        <v>4</v>
      </c>
      <c r="E54" s="19">
        <f>('2023'!P54:P146)</f>
        <v>0</v>
      </c>
      <c r="F54" s="19">
        <f>('2023'!Y54)</f>
        <v>17</v>
      </c>
      <c r="G54" s="19">
        <f>('2023'!AE54)</f>
        <v>0</v>
      </c>
      <c r="H54" s="19">
        <f>('2023'!AH54:AH146)</f>
        <v>0</v>
      </c>
      <c r="I54" s="19">
        <f>('2023'!AL54)</f>
        <v>4</v>
      </c>
      <c r="J54" s="19">
        <f>('2023'!AM54)</f>
        <v>0</v>
      </c>
      <c r="K54" s="20">
        <f t="shared" si="0"/>
        <v>27</v>
      </c>
    </row>
    <row r="55" spans="1:11" s="24" customFormat="1">
      <c r="A55" s="3">
        <v>53</v>
      </c>
      <c r="B55" s="2" t="s">
        <v>114</v>
      </c>
      <c r="C55" s="19">
        <f>('2023'!C55)</f>
        <v>50</v>
      </c>
      <c r="D55" s="19">
        <f>('2023'!F55:F147)</f>
        <v>37</v>
      </c>
      <c r="E55" s="19">
        <f>('2023'!P55:P147)</f>
        <v>0</v>
      </c>
      <c r="F55" s="19">
        <f>('2023'!Y55)</f>
        <v>364</v>
      </c>
      <c r="G55" s="19">
        <f>('2023'!AE55)</f>
        <v>4</v>
      </c>
      <c r="H55" s="19">
        <f>('2023'!AH55:AH147)</f>
        <v>0</v>
      </c>
      <c r="I55" s="19">
        <f>('2023'!AL55)</f>
        <v>165</v>
      </c>
      <c r="J55" s="19">
        <f>('2023'!AM55)</f>
        <v>1</v>
      </c>
      <c r="K55" s="20">
        <f t="shared" si="0"/>
        <v>621</v>
      </c>
    </row>
    <row r="56" spans="1:11" s="21" customFormat="1">
      <c r="A56" s="3">
        <v>54</v>
      </c>
      <c r="B56" s="2" t="s">
        <v>116</v>
      </c>
      <c r="C56" s="19">
        <f>('2023'!C56)</f>
        <v>0</v>
      </c>
      <c r="D56" s="19">
        <f>('2023'!F56:F148)</f>
        <v>3</v>
      </c>
      <c r="E56" s="19">
        <f>('2023'!P56:P148)</f>
        <v>0</v>
      </c>
      <c r="F56" s="19">
        <f>('2023'!Y56)</f>
        <v>38</v>
      </c>
      <c r="G56" s="19">
        <f>('2023'!AE56)</f>
        <v>0</v>
      </c>
      <c r="H56" s="19">
        <f>('2023'!AH56:AH148)</f>
        <v>0</v>
      </c>
      <c r="I56" s="19">
        <f>('2023'!AL56)</f>
        <v>32</v>
      </c>
      <c r="J56" s="19">
        <f>('2023'!AM56)</f>
        <v>0</v>
      </c>
      <c r="K56" s="20">
        <f t="shared" si="0"/>
        <v>73</v>
      </c>
    </row>
    <row r="57" spans="1:11" s="21" customFormat="1">
      <c r="A57" s="3">
        <v>55</v>
      </c>
      <c r="B57" s="2" t="s">
        <v>117</v>
      </c>
      <c r="C57" s="19">
        <f>('2023'!C57)</f>
        <v>37</v>
      </c>
      <c r="D57" s="19">
        <f>('2023'!F57:F149)</f>
        <v>77</v>
      </c>
      <c r="E57" s="19">
        <f>('2023'!P57:P149)</f>
        <v>3</v>
      </c>
      <c r="F57" s="19">
        <f>('2023'!Y57)</f>
        <v>590</v>
      </c>
      <c r="G57" s="19">
        <f>('2023'!AE57)</f>
        <v>9</v>
      </c>
      <c r="H57" s="19">
        <f>('2023'!AH57:AH149)</f>
        <v>0</v>
      </c>
      <c r="I57" s="19">
        <f>('2023'!AL57)</f>
        <v>411</v>
      </c>
      <c r="J57" s="19">
        <f>('2023'!AM57)</f>
        <v>0</v>
      </c>
      <c r="K57" s="20">
        <f t="shared" si="0"/>
        <v>1127</v>
      </c>
    </row>
    <row r="58" spans="1:11">
      <c r="A58" s="3">
        <v>56</v>
      </c>
      <c r="B58" s="2" t="s">
        <v>119</v>
      </c>
      <c r="C58" s="19">
        <f>('2023'!C58)</f>
        <v>0</v>
      </c>
      <c r="D58" s="19">
        <f>('2023'!F58:F150)</f>
        <v>1</v>
      </c>
      <c r="E58" s="19">
        <f>('2023'!P58:P150)</f>
        <v>0</v>
      </c>
      <c r="F58" s="19">
        <f>('2023'!Y58)</f>
        <v>0</v>
      </c>
      <c r="G58" s="19">
        <f>('2023'!AE58)</f>
        <v>0</v>
      </c>
      <c r="H58" s="19">
        <f>('2023'!AH58:AH150)</f>
        <v>0</v>
      </c>
      <c r="I58" s="19">
        <f>('2023'!AL58)</f>
        <v>2</v>
      </c>
      <c r="J58" s="19">
        <f>('2023'!AM58)</f>
        <v>0</v>
      </c>
      <c r="K58" s="20">
        <f t="shared" si="0"/>
        <v>3</v>
      </c>
    </row>
    <row r="59" spans="1:11" s="24" customFormat="1">
      <c r="A59" s="3">
        <v>57</v>
      </c>
      <c r="B59" s="2" t="s">
        <v>121</v>
      </c>
      <c r="C59" s="19">
        <f>('2023'!C59)</f>
        <v>1</v>
      </c>
      <c r="D59" s="19">
        <f>('2023'!F59:F151)</f>
        <v>0</v>
      </c>
      <c r="E59" s="19">
        <f>('2023'!P59:P151)</f>
        <v>0</v>
      </c>
      <c r="F59" s="19">
        <f>('2023'!Y59)</f>
        <v>1</v>
      </c>
      <c r="G59" s="19">
        <f>('2023'!AE59)</f>
        <v>0</v>
      </c>
      <c r="H59" s="19">
        <f>('2023'!AH59:AH151)</f>
        <v>0</v>
      </c>
      <c r="I59" s="19">
        <f>('2023'!AL59)</f>
        <v>0</v>
      </c>
      <c r="J59" s="19">
        <f>('2023'!AM59)</f>
        <v>0</v>
      </c>
      <c r="K59" s="20">
        <f t="shared" si="0"/>
        <v>2</v>
      </c>
    </row>
    <row r="60" spans="1:11">
      <c r="A60" s="3">
        <v>58</v>
      </c>
      <c r="B60" s="2" t="s">
        <v>122</v>
      </c>
      <c r="C60" s="19">
        <f>('2023'!C60)</f>
        <v>0</v>
      </c>
      <c r="D60" s="19">
        <f>('2023'!F60:F152)</f>
        <v>0</v>
      </c>
      <c r="E60" s="19">
        <f>('2023'!P60:P152)</f>
        <v>0</v>
      </c>
      <c r="F60" s="19">
        <f>('2023'!Y60)</f>
        <v>0</v>
      </c>
      <c r="G60" s="19">
        <f>('2023'!AE60)</f>
        <v>0</v>
      </c>
      <c r="H60" s="19">
        <f>('2023'!AH60:AH152)</f>
        <v>0</v>
      </c>
      <c r="I60" s="19">
        <f>('2023'!AL60)</f>
        <v>1</v>
      </c>
      <c r="J60" s="19">
        <f>('2023'!AM60)</f>
        <v>0</v>
      </c>
      <c r="K60" s="20">
        <f t="shared" si="0"/>
        <v>1</v>
      </c>
    </row>
    <row r="61" spans="1:11">
      <c r="A61" s="3">
        <v>59</v>
      </c>
      <c r="B61" s="2" t="s">
        <v>123</v>
      </c>
      <c r="C61" s="19">
        <f>('2023'!C61)</f>
        <v>0</v>
      </c>
      <c r="D61" s="19">
        <f>('2023'!F61:F153)</f>
        <v>1</v>
      </c>
      <c r="E61" s="19">
        <f>('2023'!P61:P153)</f>
        <v>0</v>
      </c>
      <c r="F61" s="19">
        <f>('2023'!Y61)</f>
        <v>4</v>
      </c>
      <c r="G61" s="19">
        <f>('2023'!AE61)</f>
        <v>0</v>
      </c>
      <c r="H61" s="19">
        <f>('2023'!AH61:AH153)</f>
        <v>0</v>
      </c>
      <c r="I61" s="19">
        <f>('2023'!AL61)</f>
        <v>1</v>
      </c>
      <c r="J61" s="19">
        <f>('2023'!AM61)</f>
        <v>0</v>
      </c>
      <c r="K61" s="20">
        <f t="shared" si="0"/>
        <v>6</v>
      </c>
    </row>
    <row r="62" spans="1:11">
      <c r="A62" s="3">
        <v>60</v>
      </c>
      <c r="B62" s="2" t="s">
        <v>124</v>
      </c>
      <c r="C62" s="19">
        <f>('2023'!C62)</f>
        <v>0</v>
      </c>
      <c r="D62" s="19">
        <f>('2023'!F62:F154)</f>
        <v>0</v>
      </c>
      <c r="E62" s="19">
        <f>('2023'!P62:P154)</f>
        <v>0</v>
      </c>
      <c r="F62" s="19">
        <f>('2023'!Y62)</f>
        <v>0</v>
      </c>
      <c r="G62" s="19">
        <f>('2023'!AE62)</f>
        <v>0</v>
      </c>
      <c r="H62" s="19">
        <f>('2023'!AH62:AH154)</f>
        <v>0</v>
      </c>
      <c r="I62" s="19">
        <f>('2023'!AL62)</f>
        <v>0</v>
      </c>
      <c r="J62" s="19">
        <f>('2023'!AM62)</f>
        <v>0</v>
      </c>
      <c r="K62" s="20">
        <f t="shared" si="0"/>
        <v>0</v>
      </c>
    </row>
    <row r="63" spans="1:11">
      <c r="A63" s="3">
        <v>61</v>
      </c>
      <c r="B63" s="2" t="s">
        <v>125</v>
      </c>
      <c r="C63" s="19">
        <f>('2023'!C63)</f>
        <v>7</v>
      </c>
      <c r="D63" s="19">
        <f>('2023'!F63:F155)</f>
        <v>38</v>
      </c>
      <c r="E63" s="19">
        <f>('2023'!P63:P155)</f>
        <v>0</v>
      </c>
      <c r="F63" s="19">
        <f>('2023'!Y63)</f>
        <v>81</v>
      </c>
      <c r="G63" s="19">
        <f>('2023'!AE63)</f>
        <v>1</v>
      </c>
      <c r="H63" s="19">
        <f>('2023'!AH63:AH155)</f>
        <v>0</v>
      </c>
      <c r="I63" s="19">
        <f>('2023'!AL63)</f>
        <v>60</v>
      </c>
      <c r="J63" s="19">
        <f>('2023'!AM63)</f>
        <v>0</v>
      </c>
      <c r="K63" s="20">
        <f t="shared" si="0"/>
        <v>187</v>
      </c>
    </row>
    <row r="64" spans="1:11">
      <c r="A64" s="3">
        <v>62</v>
      </c>
      <c r="B64" s="2" t="s">
        <v>126</v>
      </c>
      <c r="C64" s="19">
        <f>('2023'!C64)</f>
        <v>0</v>
      </c>
      <c r="D64" s="19">
        <f>('2023'!F64:F156)</f>
        <v>0</v>
      </c>
      <c r="E64" s="19">
        <f>('2023'!P64:P156)</f>
        <v>0</v>
      </c>
      <c r="F64" s="19">
        <f>('2023'!Y64)</f>
        <v>1</v>
      </c>
      <c r="G64" s="19">
        <f>('2023'!AE64)</f>
        <v>0</v>
      </c>
      <c r="H64" s="19">
        <f>('2023'!AH64:AH156)</f>
        <v>0</v>
      </c>
      <c r="I64" s="19">
        <f>('2023'!AL64)</f>
        <v>0</v>
      </c>
      <c r="J64" s="19">
        <f>('2023'!AM64)</f>
        <v>0</v>
      </c>
      <c r="K64" s="20">
        <f t="shared" si="0"/>
        <v>1</v>
      </c>
    </row>
    <row r="65" spans="1:11">
      <c r="A65" s="3">
        <v>63</v>
      </c>
      <c r="B65" s="2" t="s">
        <v>127</v>
      </c>
      <c r="C65" s="19">
        <f>('2023'!C65)</f>
        <v>14</v>
      </c>
      <c r="D65" s="19">
        <f>('2023'!F65:F157)</f>
        <v>34</v>
      </c>
      <c r="E65" s="19">
        <f>('2023'!P65:P157)</f>
        <v>12</v>
      </c>
      <c r="F65" s="19">
        <f>('2023'!Y65)</f>
        <v>291</v>
      </c>
      <c r="G65" s="19">
        <f>('2023'!AE65)</f>
        <v>3</v>
      </c>
      <c r="H65" s="19">
        <f>('2023'!AH65:AH157)</f>
        <v>0</v>
      </c>
      <c r="I65" s="19">
        <f>('2023'!AL65)</f>
        <v>165</v>
      </c>
      <c r="J65" s="19">
        <f>('2023'!AM65)</f>
        <v>0</v>
      </c>
      <c r="K65" s="20">
        <f t="shared" si="0"/>
        <v>519</v>
      </c>
    </row>
    <row r="66" spans="1:11">
      <c r="A66" s="3">
        <v>64</v>
      </c>
      <c r="B66" s="2" t="s">
        <v>128</v>
      </c>
      <c r="C66" s="19">
        <f>('2023'!C66)</f>
        <v>3</v>
      </c>
      <c r="D66" s="19">
        <f>('2023'!F66:F158)</f>
        <v>10</v>
      </c>
      <c r="E66" s="19">
        <f>('2023'!P66:P158)</f>
        <v>0</v>
      </c>
      <c r="F66" s="19">
        <f>('2023'!Y66)</f>
        <v>58</v>
      </c>
      <c r="G66" s="19">
        <f>('2023'!AE66)</f>
        <v>0</v>
      </c>
      <c r="H66" s="19">
        <f>('2023'!AH66:AH158)</f>
        <v>0</v>
      </c>
      <c r="I66" s="19">
        <f>('2023'!AL66)</f>
        <v>18</v>
      </c>
      <c r="J66" s="19">
        <f>('2023'!AM66)</f>
        <v>0</v>
      </c>
      <c r="K66" s="20">
        <f t="shared" ref="K66:K96" si="1">SUM(C66:J66)</f>
        <v>89</v>
      </c>
    </row>
    <row r="67" spans="1:11">
      <c r="A67" s="3">
        <v>65</v>
      </c>
      <c r="B67" s="2" t="s">
        <v>129</v>
      </c>
      <c r="C67" s="19">
        <f>('2023'!C67)</f>
        <v>0</v>
      </c>
      <c r="D67" s="19">
        <f>('2023'!F67:F159)</f>
        <v>0</v>
      </c>
      <c r="E67" s="19">
        <f>('2023'!P67:P159)</f>
        <v>0</v>
      </c>
      <c r="F67" s="19">
        <f>('2023'!Y67)</f>
        <v>1</v>
      </c>
      <c r="G67" s="19">
        <f>('2023'!AE67)</f>
        <v>0</v>
      </c>
      <c r="H67" s="19">
        <f>('2023'!AH67:AH159)</f>
        <v>0</v>
      </c>
      <c r="I67" s="19">
        <f>('2023'!AL67)</f>
        <v>1</v>
      </c>
      <c r="J67" s="19">
        <f>('2023'!AM67)</f>
        <v>0</v>
      </c>
      <c r="K67" s="20">
        <f t="shared" si="1"/>
        <v>2</v>
      </c>
    </row>
    <row r="68" spans="1:11">
      <c r="A68" s="3">
        <v>66</v>
      </c>
      <c r="B68" s="2" t="s">
        <v>130</v>
      </c>
      <c r="C68" s="19">
        <f>('2023'!C68)</f>
        <v>0</v>
      </c>
      <c r="D68" s="19">
        <f>('2023'!F68:F160)</f>
        <v>0</v>
      </c>
      <c r="E68" s="19">
        <f>('2023'!P68:P160)</f>
        <v>0</v>
      </c>
      <c r="F68" s="19">
        <f>('2023'!Y68)</f>
        <v>0</v>
      </c>
      <c r="G68" s="19">
        <f>('2023'!AE68)</f>
        <v>0</v>
      </c>
      <c r="H68" s="19">
        <f>('2023'!AH68:AH160)</f>
        <v>0</v>
      </c>
      <c r="I68" s="19">
        <f>('2023'!AL68)</f>
        <v>0</v>
      </c>
      <c r="J68" s="19">
        <f>('2023'!AM68)</f>
        <v>0</v>
      </c>
      <c r="K68" s="20">
        <f t="shared" si="1"/>
        <v>0</v>
      </c>
    </row>
    <row r="69" spans="1:11">
      <c r="A69" s="3">
        <v>67</v>
      </c>
      <c r="B69" s="2" t="s">
        <v>131</v>
      </c>
      <c r="C69" s="19">
        <f>('2023'!C69)</f>
        <v>31</v>
      </c>
      <c r="D69" s="19">
        <f>('2023'!F69:F161)</f>
        <v>63</v>
      </c>
      <c r="E69" s="19">
        <f>('2023'!P69:P161)</f>
        <v>0</v>
      </c>
      <c r="F69" s="19">
        <f>('2023'!Y69)</f>
        <v>351</v>
      </c>
      <c r="G69" s="19">
        <f>('2023'!AE69)</f>
        <v>4</v>
      </c>
      <c r="H69" s="19">
        <f>('2023'!AH69:AH161)</f>
        <v>0</v>
      </c>
      <c r="I69" s="19">
        <f>('2023'!AL69)</f>
        <v>256</v>
      </c>
      <c r="J69" s="19">
        <f>('2023'!AM69)</f>
        <v>3</v>
      </c>
      <c r="K69" s="20">
        <f t="shared" si="1"/>
        <v>708</v>
      </c>
    </row>
    <row r="70" spans="1:11">
      <c r="A70" s="3">
        <v>68</v>
      </c>
      <c r="B70" s="2" t="s">
        <v>132</v>
      </c>
      <c r="C70" s="19">
        <f>('2023'!C70)</f>
        <v>1742</v>
      </c>
      <c r="D70" s="19">
        <f>('2023'!F70:F162)</f>
        <v>3032</v>
      </c>
      <c r="E70" s="19">
        <f>('2023'!P70:P162)</f>
        <v>85</v>
      </c>
      <c r="F70" s="19">
        <f>('2023'!Y70)</f>
        <v>16550</v>
      </c>
      <c r="G70" s="19">
        <f>('2023'!AE70)</f>
        <v>461</v>
      </c>
      <c r="H70" s="19">
        <f>('2023'!AH70:AH162)</f>
        <v>1</v>
      </c>
      <c r="I70" s="19">
        <f>('2023'!AL70)</f>
        <v>8702</v>
      </c>
      <c r="J70" s="19">
        <f>('2023'!AM70)</f>
        <v>68</v>
      </c>
      <c r="K70" s="20">
        <f t="shared" si="1"/>
        <v>30641</v>
      </c>
    </row>
    <row r="71" spans="1:11">
      <c r="A71" s="3">
        <v>69</v>
      </c>
      <c r="B71" s="2" t="s">
        <v>134</v>
      </c>
      <c r="C71" s="19">
        <f>('2023'!C71)</f>
        <v>0</v>
      </c>
      <c r="D71" s="19">
        <f>('2023'!F71:F163)</f>
        <v>0</v>
      </c>
      <c r="E71" s="19">
        <f>('2023'!P71:P163)</f>
        <v>0</v>
      </c>
      <c r="F71" s="19">
        <f>('2023'!Y71)</f>
        <v>2</v>
      </c>
      <c r="G71" s="19">
        <f>('2023'!AE71)</f>
        <v>0</v>
      </c>
      <c r="H71" s="19">
        <f>('2023'!AH71:AH163)</f>
        <v>0</v>
      </c>
      <c r="I71" s="19">
        <f>('2023'!AL71)</f>
        <v>7</v>
      </c>
      <c r="J71" s="19">
        <f>('2023'!AM71)</f>
        <v>0</v>
      </c>
      <c r="K71" s="20">
        <f t="shared" si="1"/>
        <v>9</v>
      </c>
    </row>
    <row r="72" spans="1:11" s="21" customFormat="1">
      <c r="A72" s="3">
        <v>70</v>
      </c>
      <c r="B72" s="2" t="s">
        <v>136</v>
      </c>
      <c r="C72" s="19">
        <f>('2023'!C72)</f>
        <v>6</v>
      </c>
      <c r="D72" s="19">
        <f>('2023'!F72:F164)</f>
        <v>40</v>
      </c>
      <c r="E72" s="19">
        <f>('2023'!P72:P164)</f>
        <v>2</v>
      </c>
      <c r="F72" s="19">
        <f>('2023'!Y72)</f>
        <v>242</v>
      </c>
      <c r="G72" s="19">
        <f>('2023'!AE72)</f>
        <v>2</v>
      </c>
      <c r="H72" s="19">
        <f>('2023'!AH72:AH164)</f>
        <v>0</v>
      </c>
      <c r="I72" s="19">
        <f>('2023'!AL72)</f>
        <v>112</v>
      </c>
      <c r="J72" s="19">
        <f>('2023'!AM72)</f>
        <v>0</v>
      </c>
      <c r="K72" s="20">
        <f t="shared" si="1"/>
        <v>404</v>
      </c>
    </row>
    <row r="73" spans="1:11" s="21" customFormat="1">
      <c r="A73" s="3">
        <v>71</v>
      </c>
      <c r="B73" s="2" t="s">
        <v>143</v>
      </c>
      <c r="C73" s="19">
        <f>('2023'!C73)</f>
        <v>27</v>
      </c>
      <c r="D73" s="19">
        <f>('2023'!F73:F165)</f>
        <v>35</v>
      </c>
      <c r="E73" s="19">
        <f>('2023'!P73:P165)</f>
        <v>0</v>
      </c>
      <c r="F73" s="19">
        <f>('2023'!Y73)</f>
        <v>492</v>
      </c>
      <c r="G73" s="19">
        <f>('2023'!AE73)</f>
        <v>1</v>
      </c>
      <c r="H73" s="19">
        <f>('2023'!AH73:AH165)</f>
        <v>0</v>
      </c>
      <c r="I73" s="19">
        <f>('2023'!AL73)</f>
        <v>164</v>
      </c>
      <c r="J73" s="19">
        <f>('2023'!AM73)</f>
        <v>0</v>
      </c>
      <c r="K73" s="20">
        <f t="shared" si="1"/>
        <v>719</v>
      </c>
    </row>
    <row r="74" spans="1:11">
      <c r="A74" s="3">
        <v>72</v>
      </c>
      <c r="B74" s="2" t="s">
        <v>144</v>
      </c>
      <c r="C74" s="19">
        <f>('2023'!C74)</f>
        <v>0</v>
      </c>
      <c r="D74" s="19">
        <f>('2023'!F74:F166)</f>
        <v>0</v>
      </c>
      <c r="E74" s="19">
        <f>('2023'!P74:P166)</f>
        <v>0</v>
      </c>
      <c r="F74" s="19">
        <f>('2023'!Y74)</f>
        <v>0</v>
      </c>
      <c r="G74" s="19">
        <f>('2023'!AE74)</f>
        <v>0</v>
      </c>
      <c r="H74" s="19">
        <f>('2023'!AH74:AH166)</f>
        <v>0</v>
      </c>
      <c r="I74" s="19">
        <f>('2023'!AL74)</f>
        <v>0</v>
      </c>
      <c r="J74" s="19">
        <f>('2023'!AM74)</f>
        <v>0</v>
      </c>
      <c r="K74" s="20">
        <f t="shared" si="1"/>
        <v>0</v>
      </c>
    </row>
    <row r="75" spans="1:11">
      <c r="A75" s="3">
        <v>73</v>
      </c>
      <c r="B75" s="2" t="s">
        <v>145</v>
      </c>
      <c r="C75" s="19">
        <f>('2023'!C75)</f>
        <v>53</v>
      </c>
      <c r="D75" s="19">
        <f>('2023'!F75:F167)</f>
        <v>225</v>
      </c>
      <c r="E75" s="19">
        <f>('2023'!P75:P167)</f>
        <v>10</v>
      </c>
      <c r="F75" s="19">
        <f>('2023'!Y75)</f>
        <v>1070</v>
      </c>
      <c r="G75" s="19">
        <f>('2023'!AE75)</f>
        <v>23</v>
      </c>
      <c r="H75" s="19">
        <f>('2023'!AH75:AH167)</f>
        <v>1</v>
      </c>
      <c r="I75" s="19">
        <f>('2023'!AL75)</f>
        <v>696</v>
      </c>
      <c r="J75" s="19">
        <f>('2023'!AM75)</f>
        <v>2</v>
      </c>
      <c r="K75" s="20">
        <f t="shared" si="1"/>
        <v>2080</v>
      </c>
    </row>
    <row r="76" spans="1:11">
      <c r="A76" s="3">
        <v>74</v>
      </c>
      <c r="B76" s="2" t="s">
        <v>149</v>
      </c>
      <c r="C76" s="19">
        <f>('2023'!C76)</f>
        <v>9</v>
      </c>
      <c r="D76" s="19">
        <f>('2023'!F76:F168)</f>
        <v>25</v>
      </c>
      <c r="E76" s="19">
        <f>('2023'!P76:P168)</f>
        <v>0</v>
      </c>
      <c r="F76" s="19">
        <f>('2023'!Y76)</f>
        <v>157</v>
      </c>
      <c r="G76" s="19">
        <f>('2023'!AE76)</f>
        <v>2</v>
      </c>
      <c r="H76" s="19">
        <f>('2023'!AH76:AH168)</f>
        <v>0</v>
      </c>
      <c r="I76" s="19">
        <f>('2023'!AL76)</f>
        <v>88</v>
      </c>
      <c r="J76" s="19">
        <f>('2023'!AM76)</f>
        <v>0</v>
      </c>
      <c r="K76" s="20">
        <f t="shared" si="1"/>
        <v>281</v>
      </c>
    </row>
    <row r="77" spans="1:11">
      <c r="A77" s="3">
        <v>75</v>
      </c>
      <c r="B77" s="2" t="s">
        <v>150</v>
      </c>
      <c r="C77" s="19">
        <f>('2023'!C77)</f>
        <v>41</v>
      </c>
      <c r="D77" s="19">
        <f>('2023'!F77:F169)</f>
        <v>112</v>
      </c>
      <c r="E77" s="19">
        <f>('2023'!P77:P169)</f>
        <v>2</v>
      </c>
      <c r="F77" s="19">
        <f>('2023'!Y77)</f>
        <v>392</v>
      </c>
      <c r="G77" s="19">
        <f>('2023'!AE77)</f>
        <v>21</v>
      </c>
      <c r="H77" s="19">
        <f>('2023'!AH77:AH169)</f>
        <v>0</v>
      </c>
      <c r="I77" s="19">
        <f>('2023'!AL77)</f>
        <v>213</v>
      </c>
      <c r="J77" s="19">
        <f>('2023'!AM77)</f>
        <v>2</v>
      </c>
      <c r="K77" s="20">
        <f t="shared" si="1"/>
        <v>783</v>
      </c>
    </row>
    <row r="78" spans="1:11" s="21" customFormat="1">
      <c r="A78" s="3">
        <v>76</v>
      </c>
      <c r="B78" s="2" t="s">
        <v>146</v>
      </c>
      <c r="C78" s="19">
        <f>('2023'!C78)</f>
        <v>0</v>
      </c>
      <c r="D78" s="19">
        <f>('2023'!F78:F170)</f>
        <v>0</v>
      </c>
      <c r="E78" s="19">
        <f>('2023'!P78:P170)</f>
        <v>0</v>
      </c>
      <c r="F78" s="19">
        <f>('2023'!Y78)</f>
        <v>0</v>
      </c>
      <c r="G78" s="19">
        <f>('2023'!AE78)</f>
        <v>0</v>
      </c>
      <c r="H78" s="19">
        <f>('2023'!AH78:AH170)</f>
        <v>0</v>
      </c>
      <c r="I78" s="19">
        <f>('2023'!AL78)</f>
        <v>0</v>
      </c>
      <c r="J78" s="19">
        <f>('2023'!AM78)</f>
        <v>0</v>
      </c>
      <c r="K78" s="20">
        <f t="shared" si="1"/>
        <v>0</v>
      </c>
    </row>
    <row r="79" spans="1:11">
      <c r="A79" s="3">
        <v>77</v>
      </c>
      <c r="B79" s="2" t="s">
        <v>148</v>
      </c>
      <c r="C79" s="19">
        <f>('2023'!C79)</f>
        <v>0</v>
      </c>
      <c r="D79" s="19">
        <f>('2023'!F79:F171)</f>
        <v>0</v>
      </c>
      <c r="E79" s="19">
        <f>('2023'!P79:P171)</f>
        <v>0</v>
      </c>
      <c r="F79" s="19">
        <f>('2023'!Y79)</f>
        <v>1</v>
      </c>
      <c r="G79" s="19">
        <f>('2023'!AE79)</f>
        <v>0</v>
      </c>
      <c r="H79" s="19">
        <f>('2023'!AH79:AH171)</f>
        <v>0</v>
      </c>
      <c r="I79" s="19">
        <f>('2023'!AL79)</f>
        <v>1</v>
      </c>
      <c r="J79" s="19">
        <f>('2023'!AM79)</f>
        <v>0</v>
      </c>
      <c r="K79" s="20">
        <f t="shared" si="1"/>
        <v>2</v>
      </c>
    </row>
    <row r="80" spans="1:11">
      <c r="A80" s="3">
        <v>78</v>
      </c>
      <c r="B80" s="2" t="s">
        <v>152</v>
      </c>
      <c r="C80" s="19">
        <f>('2023'!C80)</f>
        <v>24</v>
      </c>
      <c r="D80" s="19">
        <f>('2023'!F80:F172)</f>
        <v>33</v>
      </c>
      <c r="E80" s="19">
        <f>('2023'!P80:P172)</f>
        <v>5</v>
      </c>
      <c r="F80" s="19">
        <f>('2023'!Y80)</f>
        <v>312</v>
      </c>
      <c r="G80" s="19">
        <f>('2023'!AE80)</f>
        <v>2</v>
      </c>
      <c r="H80" s="19">
        <f>('2023'!AH80:AH172)</f>
        <v>0</v>
      </c>
      <c r="I80" s="19">
        <f>('2023'!AL80)</f>
        <v>146</v>
      </c>
      <c r="J80" s="19">
        <f>('2023'!AM80)</f>
        <v>2</v>
      </c>
      <c r="K80" s="20">
        <f t="shared" si="1"/>
        <v>524</v>
      </c>
    </row>
    <row r="81" spans="1:11">
      <c r="A81" s="3">
        <v>79</v>
      </c>
      <c r="B81" s="2" t="s">
        <v>154</v>
      </c>
      <c r="C81" s="19">
        <f>('2023'!C81)</f>
        <v>0</v>
      </c>
      <c r="D81" s="19">
        <f>('2023'!F81:F173)</f>
        <v>0</v>
      </c>
      <c r="E81" s="19">
        <f>('2023'!P81:P173)</f>
        <v>0</v>
      </c>
      <c r="F81" s="19">
        <f>('2023'!Y81)</f>
        <v>0</v>
      </c>
      <c r="G81" s="19">
        <f>('2023'!AE81)</f>
        <v>0</v>
      </c>
      <c r="H81" s="19">
        <f>('2023'!AH81:AH173)</f>
        <v>0</v>
      </c>
      <c r="I81" s="19">
        <f>('2023'!AL81)</f>
        <v>0</v>
      </c>
      <c r="J81" s="19">
        <f>('2023'!AM81)</f>
        <v>0</v>
      </c>
      <c r="K81" s="20">
        <f t="shared" si="1"/>
        <v>0</v>
      </c>
    </row>
    <row r="82" spans="1:11" s="21" customFormat="1">
      <c r="A82" s="3">
        <v>80</v>
      </c>
      <c r="B82" s="2" t="s">
        <v>138</v>
      </c>
      <c r="C82" s="19">
        <f>('2023'!C82)</f>
        <v>0</v>
      </c>
      <c r="D82" s="19">
        <f>('2023'!F82:F174)</f>
        <v>1</v>
      </c>
      <c r="E82" s="19">
        <f>('2023'!P82:P174)</f>
        <v>0</v>
      </c>
      <c r="F82" s="19">
        <f>('2023'!Y82)</f>
        <v>2</v>
      </c>
      <c r="G82" s="19">
        <f>('2023'!AE82)</f>
        <v>0</v>
      </c>
      <c r="H82" s="19">
        <f>('2023'!AH82:AH174)</f>
        <v>0</v>
      </c>
      <c r="I82" s="19">
        <f>('2023'!AL82)</f>
        <v>1</v>
      </c>
      <c r="J82" s="19">
        <f>('2023'!AM82)</f>
        <v>0</v>
      </c>
      <c r="K82" s="20">
        <f t="shared" si="1"/>
        <v>4</v>
      </c>
    </row>
    <row r="83" spans="1:11">
      <c r="A83" s="3">
        <v>81</v>
      </c>
      <c r="B83" s="2" t="s">
        <v>139</v>
      </c>
      <c r="C83" s="19">
        <f>('2023'!C83)</f>
        <v>11</v>
      </c>
      <c r="D83" s="19">
        <f>('2023'!F83:F175)</f>
        <v>27</v>
      </c>
      <c r="E83" s="19">
        <f>('2023'!P83:P175)</f>
        <v>1</v>
      </c>
      <c r="F83" s="19">
        <f>('2023'!Y83)</f>
        <v>158</v>
      </c>
      <c r="G83" s="19">
        <f>('2023'!AE83)</f>
        <v>1</v>
      </c>
      <c r="H83" s="19">
        <f>('2023'!AH83:AH175)</f>
        <v>0</v>
      </c>
      <c r="I83" s="19">
        <f>('2023'!AL83)</f>
        <v>91</v>
      </c>
      <c r="J83" s="19">
        <f>('2023'!AM83)</f>
        <v>0</v>
      </c>
      <c r="K83" s="20">
        <f t="shared" si="1"/>
        <v>289</v>
      </c>
    </row>
    <row r="84" spans="1:11">
      <c r="A84" s="3">
        <v>82</v>
      </c>
      <c r="B84" s="2" t="s">
        <v>140</v>
      </c>
      <c r="C84" s="19">
        <f>('2023'!C84)</f>
        <v>10</v>
      </c>
      <c r="D84" s="19">
        <f>('2023'!F84:F176)</f>
        <v>12</v>
      </c>
      <c r="E84" s="19">
        <f>('2023'!P84:P176)</f>
        <v>1</v>
      </c>
      <c r="F84" s="19">
        <f>('2023'!Y84)</f>
        <v>56</v>
      </c>
      <c r="G84" s="19">
        <f>('2023'!AE84)</f>
        <v>2</v>
      </c>
      <c r="H84" s="19">
        <f>('2023'!AH84:AH176)</f>
        <v>0</v>
      </c>
      <c r="I84" s="19">
        <f>('2023'!AL84)</f>
        <v>52</v>
      </c>
      <c r="J84" s="19">
        <f>('2023'!AM84)</f>
        <v>0</v>
      </c>
      <c r="K84" s="20">
        <f t="shared" si="1"/>
        <v>133</v>
      </c>
    </row>
    <row r="85" spans="1:11" s="21" customFormat="1">
      <c r="A85" s="3">
        <v>83</v>
      </c>
      <c r="B85" s="2" t="s">
        <v>141</v>
      </c>
      <c r="C85" s="19">
        <f>('2023'!C85)</f>
        <v>0</v>
      </c>
      <c r="D85" s="19">
        <f>('2023'!F85:F177)</f>
        <v>0</v>
      </c>
      <c r="E85" s="19">
        <f>('2023'!P85:P177)</f>
        <v>0</v>
      </c>
      <c r="F85" s="19">
        <f>('2023'!Y85)</f>
        <v>5</v>
      </c>
      <c r="G85" s="19">
        <f>('2023'!AE85)</f>
        <v>0</v>
      </c>
      <c r="H85" s="19">
        <f>('2023'!AH85:AH177)</f>
        <v>0</v>
      </c>
      <c r="I85" s="19">
        <f>('2023'!AL85)</f>
        <v>2</v>
      </c>
      <c r="J85" s="19">
        <f>('2023'!AM85)</f>
        <v>0</v>
      </c>
      <c r="K85" s="20">
        <f t="shared" si="1"/>
        <v>7</v>
      </c>
    </row>
    <row r="86" spans="1:11">
      <c r="A86" s="3">
        <v>84</v>
      </c>
      <c r="B86" s="2" t="s">
        <v>142</v>
      </c>
      <c r="C86" s="19">
        <f>('2023'!C86)</f>
        <v>0</v>
      </c>
      <c r="D86" s="19">
        <f>('2023'!F86:F178)</f>
        <v>0</v>
      </c>
      <c r="E86" s="19">
        <f>('2023'!P86:P178)</f>
        <v>0</v>
      </c>
      <c r="F86" s="19">
        <f>('2023'!Y86)</f>
        <v>0</v>
      </c>
      <c r="G86" s="19">
        <f>('2023'!AE86)</f>
        <v>0</v>
      </c>
      <c r="H86" s="19">
        <f>('2023'!AH86:AH178)</f>
        <v>0</v>
      </c>
      <c r="I86" s="19">
        <f>('2023'!AL86)</f>
        <v>0</v>
      </c>
      <c r="J86" s="19">
        <f>('2023'!AM86)</f>
        <v>0</v>
      </c>
      <c r="K86" s="20">
        <f t="shared" si="1"/>
        <v>0</v>
      </c>
    </row>
    <row r="87" spans="1:11">
      <c r="A87" s="3">
        <v>85</v>
      </c>
      <c r="B87" s="2" t="s">
        <v>155</v>
      </c>
      <c r="C87" s="19">
        <f>('2023'!C87)</f>
        <v>0</v>
      </c>
      <c r="D87" s="19">
        <f>('2023'!F87:F179)</f>
        <v>3</v>
      </c>
      <c r="E87" s="19">
        <f>('2023'!P87:P179)</f>
        <v>0</v>
      </c>
      <c r="F87" s="19">
        <f>('2023'!Y87)</f>
        <v>13</v>
      </c>
      <c r="G87" s="19">
        <f>('2023'!AE87)</f>
        <v>0</v>
      </c>
      <c r="H87" s="19">
        <f>('2023'!AH87:AH179)</f>
        <v>0</v>
      </c>
      <c r="I87" s="19">
        <f>('2023'!AL87)</f>
        <v>5</v>
      </c>
      <c r="J87" s="19">
        <f>('2023'!AM87)</f>
        <v>0</v>
      </c>
      <c r="K87" s="20">
        <f t="shared" si="1"/>
        <v>21</v>
      </c>
    </row>
    <row r="88" spans="1:11">
      <c r="A88" s="3">
        <v>86</v>
      </c>
      <c r="B88" s="2" t="s">
        <v>158</v>
      </c>
      <c r="C88" s="19">
        <f>('2023'!C88)</f>
        <v>22</v>
      </c>
      <c r="D88" s="19">
        <f>('2023'!F88:F180)</f>
        <v>67</v>
      </c>
      <c r="E88" s="19">
        <f>('2023'!P88:P180)</f>
        <v>12</v>
      </c>
      <c r="F88" s="19">
        <f>('2023'!Y88)</f>
        <v>464</v>
      </c>
      <c r="G88" s="19">
        <f>('2023'!AE88)</f>
        <v>10</v>
      </c>
      <c r="H88" s="19">
        <f>('2023'!AH88:AH180)</f>
        <v>2</v>
      </c>
      <c r="I88" s="19">
        <f>('2023'!AL88)</f>
        <v>296</v>
      </c>
      <c r="J88" s="19">
        <f>('2023'!AM88)</f>
        <v>1</v>
      </c>
      <c r="K88" s="20">
        <f t="shared" si="1"/>
        <v>874</v>
      </c>
    </row>
    <row r="89" spans="1:11">
      <c r="A89" s="3">
        <v>87</v>
      </c>
      <c r="B89" s="2" t="s">
        <v>159</v>
      </c>
      <c r="C89" s="19">
        <f>('2023'!C89)</f>
        <v>0</v>
      </c>
      <c r="D89" s="19">
        <f>('2023'!F89:F181)</f>
        <v>0</v>
      </c>
      <c r="E89" s="19">
        <f>('2023'!P89:P181)</f>
        <v>0</v>
      </c>
      <c r="F89" s="19">
        <f>('2023'!Y89)</f>
        <v>0</v>
      </c>
      <c r="G89" s="19">
        <f>('2023'!AE89)</f>
        <v>0</v>
      </c>
      <c r="H89" s="19">
        <f>('2023'!AH89:AH181)</f>
        <v>0</v>
      </c>
      <c r="I89" s="19">
        <f>('2023'!AL89)</f>
        <v>0</v>
      </c>
      <c r="J89" s="19">
        <f>('2023'!AM89)</f>
        <v>0</v>
      </c>
      <c r="K89" s="20">
        <f t="shared" si="1"/>
        <v>0</v>
      </c>
    </row>
    <row r="90" spans="1:11">
      <c r="A90" s="3">
        <v>88</v>
      </c>
      <c r="B90" s="2" t="s">
        <v>161</v>
      </c>
      <c r="C90" s="19">
        <f>('2023'!C90)</f>
        <v>11</v>
      </c>
      <c r="D90" s="19">
        <f>('2023'!F90:F182)</f>
        <v>42</v>
      </c>
      <c r="E90" s="19">
        <f>('2023'!P90:P182)</f>
        <v>0</v>
      </c>
      <c r="F90" s="19">
        <f>('2023'!Y90)</f>
        <v>317</v>
      </c>
      <c r="G90" s="19">
        <f>('2023'!AE90)</f>
        <v>2</v>
      </c>
      <c r="H90" s="19">
        <f>('2023'!AH90:AH182)</f>
        <v>0</v>
      </c>
      <c r="I90" s="19">
        <f>('2023'!AL90)</f>
        <v>142</v>
      </c>
      <c r="J90" s="19">
        <f>('2023'!AM90)</f>
        <v>1</v>
      </c>
      <c r="K90" s="20">
        <f t="shared" si="1"/>
        <v>515</v>
      </c>
    </row>
    <row r="91" spans="1:11">
      <c r="A91" s="3">
        <v>89</v>
      </c>
      <c r="B91" s="2" t="s">
        <v>163</v>
      </c>
      <c r="C91" s="19">
        <f>('2023'!C91)</f>
        <v>2</v>
      </c>
      <c r="D91" s="19">
        <f>('2023'!F91:F183)</f>
        <v>11</v>
      </c>
      <c r="E91" s="19">
        <f>('2023'!P91:P183)</f>
        <v>1</v>
      </c>
      <c r="F91" s="19">
        <f>('2023'!Y91)</f>
        <v>88</v>
      </c>
      <c r="G91" s="19">
        <f>('2023'!AE91)</f>
        <v>3</v>
      </c>
      <c r="H91" s="19">
        <f>('2023'!AH91:AH183)</f>
        <v>0</v>
      </c>
      <c r="I91" s="19">
        <f>('2023'!AL91)</f>
        <v>77</v>
      </c>
      <c r="J91" s="19">
        <f>('2023'!AM91)</f>
        <v>1</v>
      </c>
      <c r="K91" s="20">
        <f t="shared" si="1"/>
        <v>183</v>
      </c>
    </row>
    <row r="92" spans="1:11">
      <c r="A92" s="3">
        <v>90</v>
      </c>
      <c r="B92" s="2" t="s">
        <v>164</v>
      </c>
      <c r="C92" s="19">
        <f>('2023'!C92)</f>
        <v>0</v>
      </c>
      <c r="D92" s="19">
        <f>('2023'!F92:F184)</f>
        <v>0</v>
      </c>
      <c r="E92" s="19">
        <f>('2023'!P92:P184)</f>
        <v>0</v>
      </c>
      <c r="F92" s="19">
        <f>('2023'!Y92)</f>
        <v>0</v>
      </c>
      <c r="G92" s="19">
        <f>('2023'!AE92)</f>
        <v>0</v>
      </c>
      <c r="H92" s="19">
        <f>('2023'!AH92:AH184)</f>
        <v>0</v>
      </c>
      <c r="I92" s="19">
        <f>('2023'!AL92)</f>
        <v>0</v>
      </c>
      <c r="J92" s="19">
        <f>('2023'!AM92)</f>
        <v>0</v>
      </c>
      <c r="K92" s="20">
        <f t="shared" si="1"/>
        <v>0</v>
      </c>
    </row>
    <row r="93" spans="1:11">
      <c r="A93" s="3">
        <v>91</v>
      </c>
      <c r="B93" s="2" t="s">
        <v>165</v>
      </c>
      <c r="C93" s="19">
        <f>('2023'!C93)</f>
        <v>1</v>
      </c>
      <c r="D93" s="19">
        <f>('2023'!F93:F185)</f>
        <v>0</v>
      </c>
      <c r="E93" s="19">
        <f>('2023'!P93:P185)</f>
        <v>0</v>
      </c>
      <c r="F93" s="19">
        <f>('2023'!Y93)</f>
        <v>6</v>
      </c>
      <c r="G93" s="19">
        <f>('2023'!AE93)</f>
        <v>1</v>
      </c>
      <c r="H93" s="19">
        <f>('2023'!AH93:AH185)</f>
        <v>0</v>
      </c>
      <c r="I93" s="19">
        <f>('2023'!AL93)</f>
        <v>2</v>
      </c>
      <c r="J93" s="19">
        <f>('2023'!AM93)</f>
        <v>1</v>
      </c>
      <c r="K93" s="20">
        <f t="shared" si="1"/>
        <v>11</v>
      </c>
    </row>
    <row r="94" spans="1:11">
      <c r="A94" s="3">
        <v>92</v>
      </c>
      <c r="B94" s="2" t="s">
        <v>166</v>
      </c>
      <c r="C94" s="19">
        <f>('2023'!C94)</f>
        <v>14</v>
      </c>
      <c r="D94" s="19">
        <f>('2023'!F94:F186)</f>
        <v>50</v>
      </c>
      <c r="E94" s="19">
        <f>('2023'!P94:P186)</f>
        <v>4</v>
      </c>
      <c r="F94" s="19">
        <f>('2023'!Y94)</f>
        <v>225</v>
      </c>
      <c r="G94" s="19">
        <f>('2023'!AE94)</f>
        <v>7</v>
      </c>
      <c r="H94" s="19">
        <f>('2023'!AH94:AH186)</f>
        <v>0</v>
      </c>
      <c r="I94" s="19">
        <f>('2023'!AL94)</f>
        <v>189</v>
      </c>
      <c r="J94" s="19">
        <f>('2023'!AM94)</f>
        <v>3</v>
      </c>
      <c r="K94" s="20">
        <f t="shared" si="1"/>
        <v>492</v>
      </c>
    </row>
    <row r="95" spans="1:11">
      <c r="A95" s="15"/>
      <c r="B95" s="17" t="s">
        <v>44</v>
      </c>
      <c r="C95" s="16">
        <f>SUM(C2:C94)</f>
        <v>3096</v>
      </c>
      <c r="D95" s="16">
        <f t="shared" ref="D95:J95" si="2">SUM(D2:D94)</f>
        <v>6044</v>
      </c>
      <c r="E95" s="16">
        <f t="shared" si="2"/>
        <v>218</v>
      </c>
      <c r="F95" s="16">
        <f t="shared" si="2"/>
        <v>33992</v>
      </c>
      <c r="G95" s="16">
        <f t="shared" si="2"/>
        <v>799</v>
      </c>
      <c r="H95" s="16">
        <f t="shared" si="2"/>
        <v>6</v>
      </c>
      <c r="I95" s="16">
        <f t="shared" si="2"/>
        <v>18926</v>
      </c>
      <c r="J95" s="16">
        <f t="shared" si="2"/>
        <v>121</v>
      </c>
      <c r="K95" s="9">
        <f t="shared" si="1"/>
        <v>63202</v>
      </c>
    </row>
    <row r="96" spans="1:11">
      <c r="A96" s="15"/>
      <c r="B96" s="17" t="s">
        <v>175</v>
      </c>
      <c r="C96" s="16">
        <f>SUM(C3:C94)</f>
        <v>3001</v>
      </c>
      <c r="D96" s="16">
        <f t="shared" ref="D96:J96" si="3">SUM(D3:D94)</f>
        <v>5978</v>
      </c>
      <c r="E96" s="16">
        <f t="shared" si="3"/>
        <v>213</v>
      </c>
      <c r="F96" s="16">
        <f t="shared" si="3"/>
        <v>33452</v>
      </c>
      <c r="G96" s="16">
        <f t="shared" si="3"/>
        <v>797</v>
      </c>
      <c r="H96" s="16">
        <f t="shared" si="3"/>
        <v>6</v>
      </c>
      <c r="I96" s="16">
        <f t="shared" si="3"/>
        <v>18655</v>
      </c>
      <c r="J96" s="16">
        <f t="shared" si="3"/>
        <v>116</v>
      </c>
      <c r="K96" s="11">
        <f t="shared" si="1"/>
        <v>62218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6"/>
  <sheetViews>
    <sheetView topLeftCell="D79" workbookViewId="0">
      <selection activeCell="D94" sqref="D94"/>
    </sheetView>
  </sheetViews>
  <sheetFormatPr defaultRowHeight="15"/>
  <cols>
    <col min="1" max="1" width="3.42578125" bestFit="1" customWidth="1"/>
    <col min="2" max="2" width="27.42578125" style="1" bestFit="1" customWidth="1"/>
    <col min="3" max="3" width="14.7109375" bestFit="1" customWidth="1"/>
    <col min="4" max="4" width="23.85546875" bestFit="1" customWidth="1"/>
    <col min="5" max="5" width="20.85546875" bestFit="1" customWidth="1"/>
    <col min="6" max="6" width="42.85546875" bestFit="1" customWidth="1"/>
    <col min="7" max="7" width="18" bestFit="1" customWidth="1"/>
    <col min="8" max="8" width="18.5703125" bestFit="1" customWidth="1"/>
    <col min="9" max="9" width="10.7109375" bestFit="1" customWidth="1"/>
  </cols>
  <sheetData>
    <row r="1" spans="1:9">
      <c r="A1" s="15"/>
      <c r="B1" s="7" t="s">
        <v>173</v>
      </c>
      <c r="C1" s="8" t="s">
        <v>7</v>
      </c>
      <c r="D1" s="8" t="s">
        <v>9</v>
      </c>
      <c r="E1" s="8" t="s">
        <v>10</v>
      </c>
      <c r="F1" s="8" t="s">
        <v>16</v>
      </c>
      <c r="G1" s="8" t="s">
        <v>24</v>
      </c>
      <c r="H1" s="8" t="s">
        <v>34</v>
      </c>
      <c r="I1" s="8" t="s">
        <v>44</v>
      </c>
    </row>
    <row r="2" spans="1:9">
      <c r="A2" s="16" t="s">
        <v>170</v>
      </c>
      <c r="B2" s="17" t="s">
        <v>174</v>
      </c>
      <c r="C2" s="18">
        <f>('2023'!J2)</f>
        <v>141</v>
      </c>
      <c r="D2" s="18">
        <f>('2023'!L2)</f>
        <v>210</v>
      </c>
      <c r="E2" s="18">
        <f>('2023'!M2)</f>
        <v>960</v>
      </c>
      <c r="F2" s="18">
        <f>('2023'!S2)</f>
        <v>0</v>
      </c>
      <c r="G2" s="18">
        <f>('2023'!AA2)</f>
        <v>97</v>
      </c>
      <c r="H2" s="18">
        <f>('2023'!AK2)</f>
        <v>541</v>
      </c>
      <c r="I2" s="16">
        <f t="shared" ref="I2:I65" si="0">SUM(C2:H2)</f>
        <v>1949</v>
      </c>
    </row>
    <row r="3" spans="1:9" s="21" customFormat="1">
      <c r="A3" s="3">
        <v>1</v>
      </c>
      <c r="B3" s="2" t="s">
        <v>48</v>
      </c>
      <c r="C3" s="19">
        <f>('2023'!J3)</f>
        <v>81</v>
      </c>
      <c r="D3" s="19">
        <f>('2023'!L3)</f>
        <v>33</v>
      </c>
      <c r="E3" s="19">
        <f>('2023'!M3)</f>
        <v>313</v>
      </c>
      <c r="F3" s="19">
        <f>('2023'!S3)</f>
        <v>0</v>
      </c>
      <c r="G3" s="19">
        <f>('2023'!AA3)</f>
        <v>44</v>
      </c>
      <c r="H3" s="19">
        <f>('2023'!AK3)</f>
        <v>156</v>
      </c>
      <c r="I3" s="20">
        <f t="shared" si="0"/>
        <v>627</v>
      </c>
    </row>
    <row r="4" spans="1:9" s="21" customFormat="1">
      <c r="A4" s="3">
        <v>2</v>
      </c>
      <c r="B4" s="2" t="s">
        <v>49</v>
      </c>
      <c r="C4" s="19">
        <f>('2023'!J4)</f>
        <v>0</v>
      </c>
      <c r="D4" s="19">
        <f>('2023'!L4)</f>
        <v>0</v>
      </c>
      <c r="E4" s="19">
        <f>('2023'!M4)</f>
        <v>19</v>
      </c>
      <c r="F4" s="19">
        <f>('2023'!S4)</f>
        <v>0</v>
      </c>
      <c r="G4" s="19">
        <f>('2023'!AA4)</f>
        <v>0</v>
      </c>
      <c r="H4" s="19">
        <f>('2023'!AK4)</f>
        <v>12</v>
      </c>
      <c r="I4" s="20">
        <f t="shared" si="0"/>
        <v>31</v>
      </c>
    </row>
    <row r="5" spans="1:9" s="21" customFormat="1">
      <c r="A5" s="3">
        <v>3</v>
      </c>
      <c r="B5" s="2" t="s">
        <v>51</v>
      </c>
      <c r="C5" s="19">
        <f>('2023'!J5)</f>
        <v>57</v>
      </c>
      <c r="D5" s="19">
        <f>('2023'!L5)</f>
        <v>21</v>
      </c>
      <c r="E5" s="19">
        <f>('2023'!M5)</f>
        <v>459</v>
      </c>
      <c r="F5" s="19">
        <f>('2023'!S5)</f>
        <v>0</v>
      </c>
      <c r="G5" s="19">
        <f>('2023'!AA5)</f>
        <v>26</v>
      </c>
      <c r="H5" s="19">
        <f>('2023'!AK5)</f>
        <v>121</v>
      </c>
      <c r="I5" s="20">
        <f t="shared" si="0"/>
        <v>684</v>
      </c>
    </row>
    <row r="6" spans="1:9">
      <c r="A6" s="3">
        <v>4</v>
      </c>
      <c r="B6" s="2" t="s">
        <v>52</v>
      </c>
      <c r="C6" s="19">
        <f>('2023'!J6)</f>
        <v>0</v>
      </c>
      <c r="D6" s="19">
        <f>('2023'!L6)</f>
        <v>4</v>
      </c>
      <c r="E6" s="19">
        <f>('2023'!M6)</f>
        <v>6</v>
      </c>
      <c r="F6" s="19">
        <f>('2023'!S6)</f>
        <v>0</v>
      </c>
      <c r="G6" s="19">
        <f>('2023'!AA6)</f>
        <v>1</v>
      </c>
      <c r="H6" s="19">
        <f>('2023'!AK6)</f>
        <v>1</v>
      </c>
      <c r="I6" s="20">
        <f t="shared" si="0"/>
        <v>12</v>
      </c>
    </row>
    <row r="7" spans="1:9">
      <c r="A7" s="3">
        <v>5</v>
      </c>
      <c r="B7" s="2" t="s">
        <v>53</v>
      </c>
      <c r="C7" s="19">
        <f>('2023'!J7)</f>
        <v>29</v>
      </c>
      <c r="D7" s="19">
        <f>('2023'!L7)</f>
        <v>3</v>
      </c>
      <c r="E7" s="19">
        <f>('2023'!M7)</f>
        <v>185</v>
      </c>
      <c r="F7" s="19">
        <f>('2023'!S7)</f>
        <v>0</v>
      </c>
      <c r="G7" s="19">
        <f>('2023'!AA7)</f>
        <v>13</v>
      </c>
      <c r="H7" s="19">
        <f>('2023'!AK7)</f>
        <v>69</v>
      </c>
      <c r="I7" s="20">
        <f t="shared" si="0"/>
        <v>299</v>
      </c>
    </row>
    <row r="8" spans="1:9" s="21" customFormat="1">
      <c r="A8" s="3">
        <v>6</v>
      </c>
      <c r="B8" s="2" t="s">
        <v>54</v>
      </c>
      <c r="C8" s="19">
        <f>('2023'!J8)</f>
        <v>5</v>
      </c>
      <c r="D8" s="19">
        <f>('2023'!L8)</f>
        <v>7</v>
      </c>
      <c r="E8" s="19">
        <f>('2023'!M8)</f>
        <v>76</v>
      </c>
      <c r="F8" s="19">
        <f>('2023'!S8)</f>
        <v>0</v>
      </c>
      <c r="G8" s="19">
        <f>('2023'!AA8)</f>
        <v>7</v>
      </c>
      <c r="H8" s="19">
        <f>('2023'!AK8)</f>
        <v>37</v>
      </c>
      <c r="I8" s="20">
        <f t="shared" si="0"/>
        <v>132</v>
      </c>
    </row>
    <row r="9" spans="1:9">
      <c r="A9" s="3">
        <v>7</v>
      </c>
      <c r="B9" s="2" t="s">
        <v>58</v>
      </c>
      <c r="C9" s="19">
        <f>('2023'!J9)</f>
        <v>18</v>
      </c>
      <c r="D9" s="19">
        <f>('2023'!L9)</f>
        <v>10</v>
      </c>
      <c r="E9" s="19">
        <f>('2023'!M9)</f>
        <v>65</v>
      </c>
      <c r="F9" s="19">
        <f>('2023'!S9)</f>
        <v>0</v>
      </c>
      <c r="G9" s="19">
        <f>('2023'!AA9)</f>
        <v>21</v>
      </c>
      <c r="H9" s="19">
        <f>('2023'!AK9)</f>
        <v>36</v>
      </c>
      <c r="I9" s="20">
        <f t="shared" si="0"/>
        <v>150</v>
      </c>
    </row>
    <row r="10" spans="1:9">
      <c r="A10" s="3">
        <v>8</v>
      </c>
      <c r="B10" s="2" t="s">
        <v>57</v>
      </c>
      <c r="C10" s="19">
        <f>('2023'!J10)</f>
        <v>76</v>
      </c>
      <c r="D10" s="19">
        <f>('2023'!L10)</f>
        <v>19</v>
      </c>
      <c r="E10" s="19">
        <f>('2023'!M10)</f>
        <v>147</v>
      </c>
      <c r="F10" s="19">
        <f>('2023'!S10)</f>
        <v>0</v>
      </c>
      <c r="G10" s="19">
        <f>('2023'!AA10)</f>
        <v>32</v>
      </c>
      <c r="H10" s="19">
        <f>('2023'!AK10)</f>
        <v>64</v>
      </c>
      <c r="I10" s="20">
        <f t="shared" si="0"/>
        <v>338</v>
      </c>
    </row>
    <row r="11" spans="1:9">
      <c r="A11" s="3">
        <v>9</v>
      </c>
      <c r="B11" s="2" t="s">
        <v>59</v>
      </c>
      <c r="C11" s="19">
        <f>('2023'!J11)</f>
        <v>138</v>
      </c>
      <c r="D11" s="19">
        <f>('2023'!L11)</f>
        <v>14</v>
      </c>
      <c r="E11" s="19">
        <f>('2023'!M11)</f>
        <v>472</v>
      </c>
      <c r="F11" s="19">
        <f>('2023'!S11)</f>
        <v>1</v>
      </c>
      <c r="G11" s="19">
        <f>('2023'!AA11)</f>
        <v>55</v>
      </c>
      <c r="H11" s="19">
        <f>('2023'!AK11)</f>
        <v>159</v>
      </c>
      <c r="I11" s="20">
        <f t="shared" si="0"/>
        <v>839</v>
      </c>
    </row>
    <row r="12" spans="1:9">
      <c r="A12" s="3">
        <v>10</v>
      </c>
      <c r="B12" s="2" t="s">
        <v>61</v>
      </c>
      <c r="C12" s="19">
        <f>('2023'!J12)</f>
        <v>6</v>
      </c>
      <c r="D12" s="19">
        <f>('2023'!L12)</f>
        <v>11</v>
      </c>
      <c r="E12" s="19">
        <f>('2023'!M12)</f>
        <v>52</v>
      </c>
      <c r="F12" s="19">
        <f>('2023'!S12)</f>
        <v>0</v>
      </c>
      <c r="G12" s="19">
        <f>('2023'!AA12)</f>
        <v>7</v>
      </c>
      <c r="H12" s="19">
        <f>('2023'!AK12)</f>
        <v>40</v>
      </c>
      <c r="I12" s="20">
        <f t="shared" si="0"/>
        <v>116</v>
      </c>
    </row>
    <row r="13" spans="1:9" s="21" customFormat="1">
      <c r="A13" s="3">
        <v>11</v>
      </c>
      <c r="B13" s="2" t="s">
        <v>62</v>
      </c>
      <c r="C13" s="19">
        <f>('2023'!J13)</f>
        <v>12</v>
      </c>
      <c r="D13" s="19">
        <f>('2023'!L13)</f>
        <v>6</v>
      </c>
      <c r="E13" s="19">
        <f>('2023'!M13)</f>
        <v>70</v>
      </c>
      <c r="F13" s="19">
        <f>('2023'!S13)</f>
        <v>0</v>
      </c>
      <c r="G13" s="19">
        <f>('2023'!AA13)</f>
        <v>6</v>
      </c>
      <c r="H13" s="19">
        <f>('2023'!AK13)</f>
        <v>47</v>
      </c>
      <c r="I13" s="20">
        <f t="shared" si="0"/>
        <v>141</v>
      </c>
    </row>
    <row r="14" spans="1:9">
      <c r="A14" s="3">
        <v>12</v>
      </c>
      <c r="B14" s="2" t="s">
        <v>64</v>
      </c>
      <c r="C14" s="19">
        <f>('2023'!J14)</f>
        <v>121</v>
      </c>
      <c r="D14" s="19">
        <f>('2023'!L14)</f>
        <v>11</v>
      </c>
      <c r="E14" s="19">
        <f>('2023'!M14)</f>
        <v>530</v>
      </c>
      <c r="F14" s="19">
        <f>('2023'!S14)</f>
        <v>0</v>
      </c>
      <c r="G14" s="19">
        <f>('2023'!AA14)</f>
        <v>36</v>
      </c>
      <c r="H14" s="19">
        <f>('2023'!AK14)</f>
        <v>194</v>
      </c>
      <c r="I14" s="20">
        <f t="shared" si="0"/>
        <v>892</v>
      </c>
    </row>
    <row r="15" spans="1:9">
      <c r="A15" s="3">
        <v>13</v>
      </c>
      <c r="B15" s="2" t="s">
        <v>65</v>
      </c>
      <c r="C15" s="19">
        <f>('2023'!J15)</f>
        <v>3</v>
      </c>
      <c r="D15" s="19">
        <f>('2023'!L15)</f>
        <v>7</v>
      </c>
      <c r="E15" s="19">
        <f>('2023'!M15)</f>
        <v>50</v>
      </c>
      <c r="F15" s="19">
        <f>('2023'!S15)</f>
        <v>0</v>
      </c>
      <c r="G15" s="19">
        <f>('2023'!AA15)</f>
        <v>9</v>
      </c>
      <c r="H15" s="19">
        <f>('2023'!AK15)</f>
        <v>21</v>
      </c>
      <c r="I15" s="20">
        <f t="shared" si="0"/>
        <v>90</v>
      </c>
    </row>
    <row r="16" spans="1:9" s="21" customFormat="1">
      <c r="A16" s="3">
        <v>14</v>
      </c>
      <c r="B16" s="2" t="s">
        <v>66</v>
      </c>
      <c r="C16" s="19">
        <f>('2023'!J16)</f>
        <v>1</v>
      </c>
      <c r="D16" s="19">
        <f>('2023'!L16)</f>
        <v>3</v>
      </c>
      <c r="E16" s="19">
        <f>('2023'!M16)</f>
        <v>19</v>
      </c>
      <c r="F16" s="19">
        <f>('2023'!S16)</f>
        <v>0</v>
      </c>
      <c r="G16" s="19">
        <f>('2023'!AA16)</f>
        <v>1</v>
      </c>
      <c r="H16" s="19">
        <f>('2023'!AK16)</f>
        <v>25</v>
      </c>
      <c r="I16" s="20">
        <f t="shared" si="0"/>
        <v>49</v>
      </c>
    </row>
    <row r="17" spans="1:9">
      <c r="A17" s="3">
        <v>15</v>
      </c>
      <c r="B17" s="2" t="s">
        <v>67</v>
      </c>
      <c r="C17" s="19">
        <f>('2023'!J17)</f>
        <v>183</v>
      </c>
      <c r="D17" s="19">
        <f>('2023'!L17)</f>
        <v>31</v>
      </c>
      <c r="E17" s="19">
        <f>('2023'!M17)</f>
        <v>1350</v>
      </c>
      <c r="F17" s="19">
        <f>('2023'!S17)</f>
        <v>0</v>
      </c>
      <c r="G17" s="19">
        <f>('2023'!AA17)</f>
        <v>63</v>
      </c>
      <c r="H17" s="19">
        <f>('2023'!AK17)</f>
        <v>431</v>
      </c>
      <c r="I17" s="20">
        <f t="shared" si="0"/>
        <v>2058</v>
      </c>
    </row>
    <row r="18" spans="1:9" s="21" customFormat="1">
      <c r="A18" s="3">
        <v>16</v>
      </c>
      <c r="B18" s="2" t="s">
        <v>68</v>
      </c>
      <c r="C18" s="19">
        <f>('2023'!J18)</f>
        <v>0</v>
      </c>
      <c r="D18" s="19">
        <f>('2023'!L18)</f>
        <v>11</v>
      </c>
      <c r="E18" s="19">
        <f>('2023'!M18)</f>
        <v>20</v>
      </c>
      <c r="F18" s="19">
        <f>('2023'!S18)</f>
        <v>0</v>
      </c>
      <c r="G18" s="19">
        <f>('2023'!AA18)</f>
        <v>5</v>
      </c>
      <c r="H18" s="19">
        <f>('2023'!AK18)</f>
        <v>12</v>
      </c>
      <c r="I18" s="20">
        <f t="shared" si="0"/>
        <v>48</v>
      </c>
    </row>
    <row r="19" spans="1:9">
      <c r="A19" s="3">
        <v>17</v>
      </c>
      <c r="B19" s="2" t="s">
        <v>69</v>
      </c>
      <c r="C19" s="19">
        <f>('2023'!J19)</f>
        <v>0</v>
      </c>
      <c r="D19" s="19">
        <f>('2023'!L19)</f>
        <v>1</v>
      </c>
      <c r="E19" s="19">
        <f>('2023'!M19)</f>
        <v>3</v>
      </c>
      <c r="F19" s="19">
        <f>('2023'!S19)</f>
        <v>0</v>
      </c>
      <c r="G19" s="19">
        <f>('2023'!AA19)</f>
        <v>3</v>
      </c>
      <c r="H19" s="19">
        <f>('2023'!AK19)</f>
        <v>1</v>
      </c>
      <c r="I19" s="20">
        <f t="shared" si="0"/>
        <v>8</v>
      </c>
    </row>
    <row r="20" spans="1:9">
      <c r="A20" s="3">
        <v>18</v>
      </c>
      <c r="B20" s="2" t="s">
        <v>70</v>
      </c>
      <c r="C20" s="19">
        <f>('2023'!J20)</f>
        <v>1</v>
      </c>
      <c r="D20" s="19">
        <f>('2023'!L20)</f>
        <v>2</v>
      </c>
      <c r="E20" s="19">
        <f>('2023'!M20)</f>
        <v>1</v>
      </c>
      <c r="F20" s="19">
        <f>('2023'!S20)</f>
        <v>0</v>
      </c>
      <c r="G20" s="19">
        <f>('2023'!AA20)</f>
        <v>4</v>
      </c>
      <c r="H20" s="19">
        <f>('2023'!AK20)</f>
        <v>3</v>
      </c>
      <c r="I20" s="20">
        <f t="shared" si="0"/>
        <v>11</v>
      </c>
    </row>
    <row r="21" spans="1:9" s="21" customFormat="1">
      <c r="A21" s="3">
        <v>19</v>
      </c>
      <c r="B21" s="2" t="s">
        <v>71</v>
      </c>
      <c r="C21" s="19">
        <f>('2023'!J21)</f>
        <v>0</v>
      </c>
      <c r="D21" s="19">
        <f>('2023'!L21)</f>
        <v>2</v>
      </c>
      <c r="E21" s="19">
        <f>('2023'!M21)</f>
        <v>10</v>
      </c>
      <c r="F21" s="19">
        <f>('2023'!S21)</f>
        <v>0</v>
      </c>
      <c r="G21" s="19">
        <f>('2023'!AA21)</f>
        <v>1</v>
      </c>
      <c r="H21" s="19">
        <f>('2023'!AK21)</f>
        <v>10</v>
      </c>
      <c r="I21" s="20">
        <f t="shared" si="0"/>
        <v>23</v>
      </c>
    </row>
    <row r="22" spans="1:9">
      <c r="A22" s="3">
        <v>20</v>
      </c>
      <c r="B22" s="2" t="s">
        <v>72</v>
      </c>
      <c r="C22" s="19">
        <f>('2023'!J22)</f>
        <v>18</v>
      </c>
      <c r="D22" s="19">
        <f>('2023'!L22)</f>
        <v>31</v>
      </c>
      <c r="E22" s="19">
        <f>('2023'!M22)</f>
        <v>66</v>
      </c>
      <c r="F22" s="19">
        <f>('2023'!S22)</f>
        <v>0</v>
      </c>
      <c r="G22" s="19">
        <f>('2023'!AA22)</f>
        <v>11</v>
      </c>
      <c r="H22" s="19">
        <f>('2023'!AK22)</f>
        <v>31</v>
      </c>
      <c r="I22" s="20">
        <f t="shared" si="0"/>
        <v>157</v>
      </c>
    </row>
    <row r="23" spans="1:9">
      <c r="A23" s="3">
        <v>21</v>
      </c>
      <c r="B23" s="2" t="s">
        <v>75</v>
      </c>
      <c r="C23" s="19">
        <f>('2023'!J23)</f>
        <v>1</v>
      </c>
      <c r="D23" s="19">
        <f>('2023'!L23)</f>
        <v>0</v>
      </c>
      <c r="E23" s="19">
        <f>('2023'!M23)</f>
        <v>2</v>
      </c>
      <c r="F23" s="19">
        <f>('2023'!S23)</f>
        <v>0</v>
      </c>
      <c r="G23" s="19">
        <f>('2023'!AA23)</f>
        <v>2</v>
      </c>
      <c r="H23" s="19">
        <f>('2023'!AK23)</f>
        <v>1</v>
      </c>
      <c r="I23" s="20">
        <f t="shared" si="0"/>
        <v>6</v>
      </c>
    </row>
    <row r="24" spans="1:9" s="21" customFormat="1">
      <c r="A24" s="3">
        <v>22</v>
      </c>
      <c r="B24" s="2" t="s">
        <v>76</v>
      </c>
      <c r="C24" s="19">
        <f>('2023'!J24)</f>
        <v>11</v>
      </c>
      <c r="D24" s="19">
        <f>('2023'!L24)</f>
        <v>7</v>
      </c>
      <c r="E24" s="19">
        <f>('2023'!M24)</f>
        <v>46</v>
      </c>
      <c r="F24" s="19">
        <f>('2023'!S24)</f>
        <v>0</v>
      </c>
      <c r="G24" s="19">
        <f>('2023'!AA24)</f>
        <v>4</v>
      </c>
      <c r="H24" s="19">
        <f>('2023'!AK24)</f>
        <v>24</v>
      </c>
      <c r="I24" s="20">
        <f t="shared" si="0"/>
        <v>92</v>
      </c>
    </row>
    <row r="25" spans="1:9">
      <c r="A25" s="3">
        <v>23</v>
      </c>
      <c r="B25" s="2" t="s">
        <v>77</v>
      </c>
      <c r="C25" s="19">
        <f>('2023'!J25)</f>
        <v>12</v>
      </c>
      <c r="D25" s="19">
        <f>('2023'!L25)</f>
        <v>2</v>
      </c>
      <c r="E25" s="19">
        <f>('2023'!M25)</f>
        <v>38</v>
      </c>
      <c r="F25" s="19">
        <f>('2023'!S25)</f>
        <v>0</v>
      </c>
      <c r="G25" s="19">
        <f>('2023'!AA25)</f>
        <v>5</v>
      </c>
      <c r="H25" s="19">
        <f>('2023'!AK25)</f>
        <v>15</v>
      </c>
      <c r="I25" s="20">
        <f t="shared" si="0"/>
        <v>72</v>
      </c>
    </row>
    <row r="26" spans="1:9" s="21" customFormat="1">
      <c r="A26" s="3">
        <v>24</v>
      </c>
      <c r="B26" s="2" t="s">
        <v>79</v>
      </c>
      <c r="C26" s="19">
        <f>('2023'!J26)</f>
        <v>0</v>
      </c>
      <c r="D26" s="19">
        <f>('2023'!L26)</f>
        <v>0</v>
      </c>
      <c r="E26" s="19">
        <f>('2023'!M26)</f>
        <v>2</v>
      </c>
      <c r="F26" s="19">
        <f>('2023'!S26)</f>
        <v>0</v>
      </c>
      <c r="G26" s="19">
        <f>('2023'!AA26)</f>
        <v>0</v>
      </c>
      <c r="H26" s="19">
        <f>('2023'!AK26)</f>
        <v>5</v>
      </c>
      <c r="I26" s="20">
        <f t="shared" si="0"/>
        <v>7</v>
      </c>
    </row>
    <row r="27" spans="1:9">
      <c r="A27" s="3">
        <v>25</v>
      </c>
      <c r="B27" s="2" t="s">
        <v>80</v>
      </c>
      <c r="C27" s="19">
        <f>('2023'!J27)</f>
        <v>468</v>
      </c>
      <c r="D27" s="19">
        <f>('2023'!L27)</f>
        <v>92</v>
      </c>
      <c r="E27" s="19">
        <f>('2023'!M27)</f>
        <v>1778</v>
      </c>
      <c r="F27" s="19">
        <f>('2023'!S27)</f>
        <v>0</v>
      </c>
      <c r="G27" s="19">
        <f>('2023'!AA27)</f>
        <v>205</v>
      </c>
      <c r="H27" s="19">
        <f>('2023'!AK27)</f>
        <v>546</v>
      </c>
      <c r="I27" s="20">
        <f t="shared" si="0"/>
        <v>3089</v>
      </c>
    </row>
    <row r="28" spans="1:9">
      <c r="A28" s="3">
        <v>26</v>
      </c>
      <c r="B28" s="2" t="s">
        <v>81</v>
      </c>
      <c r="C28" s="19">
        <f>('2023'!J28)</f>
        <v>3</v>
      </c>
      <c r="D28" s="19">
        <f>('2023'!L28)</f>
        <v>1</v>
      </c>
      <c r="E28" s="19">
        <f>('2023'!M28)</f>
        <v>14</v>
      </c>
      <c r="F28" s="19">
        <f>('2023'!S28)</f>
        <v>0</v>
      </c>
      <c r="G28" s="19">
        <f>('2023'!AA28)</f>
        <v>7</v>
      </c>
      <c r="H28" s="19">
        <f>('2023'!AK28)</f>
        <v>15</v>
      </c>
      <c r="I28" s="20">
        <f t="shared" si="0"/>
        <v>40</v>
      </c>
    </row>
    <row r="29" spans="1:9">
      <c r="A29" s="3">
        <v>27</v>
      </c>
      <c r="B29" s="2" t="s">
        <v>83</v>
      </c>
      <c r="C29" s="19">
        <f>('2023'!J29)</f>
        <v>9</v>
      </c>
      <c r="D29" s="19">
        <f>('2023'!L29)</f>
        <v>6</v>
      </c>
      <c r="E29" s="19">
        <f>('2023'!M29)</f>
        <v>41</v>
      </c>
      <c r="F29" s="19">
        <f>('2023'!S29)</f>
        <v>0</v>
      </c>
      <c r="G29" s="19">
        <f>('2023'!AA29)</f>
        <v>18</v>
      </c>
      <c r="H29" s="19">
        <f>('2023'!AK29)</f>
        <v>14</v>
      </c>
      <c r="I29" s="20">
        <f t="shared" si="0"/>
        <v>88</v>
      </c>
    </row>
    <row r="30" spans="1:9">
      <c r="A30" s="3">
        <v>28</v>
      </c>
      <c r="B30" s="2" t="s">
        <v>84</v>
      </c>
      <c r="C30" s="19">
        <f>('2023'!J30)</f>
        <v>6</v>
      </c>
      <c r="D30" s="19">
        <f>('2023'!L30)</f>
        <v>2</v>
      </c>
      <c r="E30" s="19">
        <f>('2023'!M30)</f>
        <v>66</v>
      </c>
      <c r="F30" s="19">
        <f>('2023'!S30)</f>
        <v>0</v>
      </c>
      <c r="G30" s="19">
        <f>('2023'!AA30)</f>
        <v>8</v>
      </c>
      <c r="H30" s="19">
        <f>('2023'!AK30)</f>
        <v>16</v>
      </c>
      <c r="I30" s="20">
        <f t="shared" si="0"/>
        <v>98</v>
      </c>
    </row>
    <row r="31" spans="1:9">
      <c r="A31" s="3">
        <v>29</v>
      </c>
      <c r="B31" s="2" t="s">
        <v>85</v>
      </c>
      <c r="C31" s="19">
        <f>('2023'!J31)</f>
        <v>100</v>
      </c>
      <c r="D31" s="19">
        <f>('2023'!L31)</f>
        <v>35</v>
      </c>
      <c r="E31" s="19">
        <f>('2023'!M31)</f>
        <v>479</v>
      </c>
      <c r="F31" s="19">
        <f>('2023'!S31)</f>
        <v>0</v>
      </c>
      <c r="G31" s="19">
        <f>('2023'!AA31)</f>
        <v>51</v>
      </c>
      <c r="H31" s="19">
        <f>('2023'!AK31)</f>
        <v>135</v>
      </c>
      <c r="I31" s="20">
        <f t="shared" si="0"/>
        <v>800</v>
      </c>
    </row>
    <row r="32" spans="1:9">
      <c r="A32" s="3">
        <v>30</v>
      </c>
      <c r="B32" s="2" t="s">
        <v>86</v>
      </c>
      <c r="C32" s="19">
        <f>('2023'!J32)</f>
        <v>56</v>
      </c>
      <c r="D32" s="19">
        <f>('2023'!L32)</f>
        <v>21</v>
      </c>
      <c r="E32" s="19">
        <f>('2023'!M32)</f>
        <v>168</v>
      </c>
      <c r="F32" s="19">
        <f>('2023'!S32)</f>
        <v>0</v>
      </c>
      <c r="G32" s="19">
        <f>('2023'!AA32)</f>
        <v>40</v>
      </c>
      <c r="H32" s="19">
        <f>('2023'!AK32)</f>
        <v>70</v>
      </c>
      <c r="I32" s="20">
        <f t="shared" si="0"/>
        <v>355</v>
      </c>
    </row>
    <row r="33" spans="1:9" s="21" customFormat="1">
      <c r="A33" s="3">
        <v>31</v>
      </c>
      <c r="B33" s="2" t="s">
        <v>87</v>
      </c>
      <c r="C33" s="19">
        <f>('2023'!J33)</f>
        <v>0</v>
      </c>
      <c r="D33" s="19">
        <f>('2023'!L33)</f>
        <v>3</v>
      </c>
      <c r="E33" s="19">
        <f>('2023'!M33)</f>
        <v>26</v>
      </c>
      <c r="F33" s="19">
        <f>('2023'!S33)</f>
        <v>0</v>
      </c>
      <c r="G33" s="19">
        <f>('2023'!AA33)</f>
        <v>2</v>
      </c>
      <c r="H33" s="19">
        <f>('2023'!AK33)</f>
        <v>16</v>
      </c>
      <c r="I33" s="20">
        <f t="shared" si="0"/>
        <v>47</v>
      </c>
    </row>
    <row r="34" spans="1:9">
      <c r="A34" s="3">
        <v>32</v>
      </c>
      <c r="B34" s="2" t="s">
        <v>88</v>
      </c>
      <c r="C34" s="19">
        <f>('2023'!J34)</f>
        <v>6</v>
      </c>
      <c r="D34" s="19">
        <f>('2023'!L34)</f>
        <v>6</v>
      </c>
      <c r="E34" s="19">
        <f>('2023'!M34)</f>
        <v>73</v>
      </c>
      <c r="F34" s="19">
        <f>('2023'!S34)</f>
        <v>0</v>
      </c>
      <c r="G34" s="19">
        <f>('2023'!AA34)</f>
        <v>5</v>
      </c>
      <c r="H34" s="19">
        <f>('2023'!AK34)</f>
        <v>47</v>
      </c>
      <c r="I34" s="20">
        <f t="shared" si="0"/>
        <v>137</v>
      </c>
    </row>
    <row r="35" spans="1:9">
      <c r="A35" s="3">
        <v>33</v>
      </c>
      <c r="B35" s="2" t="s">
        <v>89</v>
      </c>
      <c r="C35" s="19">
        <f>('2023'!J35)</f>
        <v>49</v>
      </c>
      <c r="D35" s="19">
        <f>('2023'!L35)</f>
        <v>10</v>
      </c>
      <c r="E35" s="19">
        <f>('2023'!M35)</f>
        <v>312</v>
      </c>
      <c r="F35" s="19">
        <f>('2023'!S35)</f>
        <v>0</v>
      </c>
      <c r="G35" s="19">
        <f>('2023'!AA35)</f>
        <v>9</v>
      </c>
      <c r="H35" s="19">
        <f>('2023'!AK35)</f>
        <v>144</v>
      </c>
      <c r="I35" s="20">
        <f t="shared" si="0"/>
        <v>524</v>
      </c>
    </row>
    <row r="36" spans="1:9">
      <c r="A36" s="3">
        <v>34</v>
      </c>
      <c r="B36" s="2" t="s">
        <v>90</v>
      </c>
      <c r="C36" s="19">
        <f>('2023'!J36)</f>
        <v>3</v>
      </c>
      <c r="D36" s="19">
        <f>('2023'!L36)</f>
        <v>4</v>
      </c>
      <c r="E36" s="19">
        <f>('2023'!M36)</f>
        <v>22</v>
      </c>
      <c r="F36" s="19">
        <f>('2023'!S36)</f>
        <v>0</v>
      </c>
      <c r="G36" s="19">
        <f>('2023'!AA36)</f>
        <v>9</v>
      </c>
      <c r="H36" s="19">
        <f>('2023'!AK36)</f>
        <v>9</v>
      </c>
      <c r="I36" s="20">
        <f t="shared" si="0"/>
        <v>47</v>
      </c>
    </row>
    <row r="37" spans="1:9" s="21" customFormat="1">
      <c r="A37" s="3">
        <v>35</v>
      </c>
      <c r="B37" s="2" t="s">
        <v>91</v>
      </c>
      <c r="C37" s="19">
        <f>('2023'!J37)</f>
        <v>16</v>
      </c>
      <c r="D37" s="19">
        <f>('2023'!L37)</f>
        <v>15</v>
      </c>
      <c r="E37" s="19">
        <f>('2023'!M37)</f>
        <v>86</v>
      </c>
      <c r="F37" s="19">
        <f>('2023'!S37)</f>
        <v>0</v>
      </c>
      <c r="G37" s="19">
        <f>('2023'!AA37)</f>
        <v>10</v>
      </c>
      <c r="H37" s="19">
        <f>('2023'!AK37)</f>
        <v>36</v>
      </c>
      <c r="I37" s="20">
        <f t="shared" si="0"/>
        <v>163</v>
      </c>
    </row>
    <row r="38" spans="1:9" s="21" customFormat="1">
      <c r="A38" s="22">
        <v>36</v>
      </c>
      <c r="B38" s="23" t="s">
        <v>93</v>
      </c>
      <c r="C38" s="19">
        <f>('2023'!J38)</f>
        <v>0</v>
      </c>
      <c r="D38" s="19">
        <f>('2023'!L38)</f>
        <v>2</v>
      </c>
      <c r="E38" s="19">
        <f>('2023'!M38)</f>
        <v>0</v>
      </c>
      <c r="F38" s="19">
        <f>('2023'!S38)</f>
        <v>0</v>
      </c>
      <c r="G38" s="19">
        <f>('2023'!AA38)</f>
        <v>0</v>
      </c>
      <c r="H38" s="19">
        <f>('2023'!AK38)</f>
        <v>0</v>
      </c>
      <c r="I38" s="20">
        <f t="shared" si="0"/>
        <v>2</v>
      </c>
    </row>
    <row r="39" spans="1:9">
      <c r="A39" s="3">
        <v>37</v>
      </c>
      <c r="B39" s="2" t="s">
        <v>96</v>
      </c>
      <c r="C39" s="19">
        <f>('2023'!J39)</f>
        <v>145</v>
      </c>
      <c r="D39" s="19">
        <f>('2023'!L39)</f>
        <v>40</v>
      </c>
      <c r="E39" s="19">
        <f>('2023'!M39)</f>
        <v>601</v>
      </c>
      <c r="F39" s="19">
        <f>('2023'!S39)</f>
        <v>0</v>
      </c>
      <c r="G39" s="19">
        <f>('2023'!AA39)</f>
        <v>41</v>
      </c>
      <c r="H39" s="19">
        <f>('2023'!AK39)</f>
        <v>204</v>
      </c>
      <c r="I39" s="20">
        <f t="shared" si="0"/>
        <v>1031</v>
      </c>
    </row>
    <row r="40" spans="1:9">
      <c r="A40" s="22">
        <v>38</v>
      </c>
      <c r="B40" s="23" t="s">
        <v>97</v>
      </c>
      <c r="C40" s="19">
        <f>('2023'!J40)</f>
        <v>0</v>
      </c>
      <c r="D40" s="19">
        <f>('2023'!L40)</f>
        <v>1</v>
      </c>
      <c r="E40" s="19">
        <f>('2023'!M40)</f>
        <v>0</v>
      </c>
      <c r="F40" s="19">
        <f>('2023'!S40)</f>
        <v>0</v>
      </c>
      <c r="G40" s="19">
        <f>('2023'!AA40)</f>
        <v>0</v>
      </c>
      <c r="H40" s="19">
        <f>('2023'!AK40)</f>
        <v>4</v>
      </c>
      <c r="I40" s="20">
        <f t="shared" si="0"/>
        <v>5</v>
      </c>
    </row>
    <row r="41" spans="1:9">
      <c r="A41" s="3">
        <v>39</v>
      </c>
      <c r="B41" s="2" t="s">
        <v>98</v>
      </c>
      <c r="C41" s="19">
        <f>('2023'!J41)</f>
        <v>120</v>
      </c>
      <c r="D41" s="19">
        <f>('2023'!L41)</f>
        <v>22</v>
      </c>
      <c r="E41" s="19">
        <f>('2023'!M41)</f>
        <v>358</v>
      </c>
      <c r="F41" s="19">
        <f>('2023'!S41)</f>
        <v>0</v>
      </c>
      <c r="G41" s="19">
        <f>('2023'!AA41)</f>
        <v>49</v>
      </c>
      <c r="H41" s="19">
        <f>('2023'!AK41)</f>
        <v>157</v>
      </c>
      <c r="I41" s="20">
        <f t="shared" si="0"/>
        <v>706</v>
      </c>
    </row>
    <row r="42" spans="1:9">
      <c r="A42" s="22">
        <v>40</v>
      </c>
      <c r="B42" s="2" t="s">
        <v>101</v>
      </c>
      <c r="C42" s="19">
        <f>('2023'!J42)</f>
        <v>15</v>
      </c>
      <c r="D42" s="19">
        <f>('2023'!L42)</f>
        <v>20</v>
      </c>
      <c r="E42" s="19">
        <f>('2023'!M42)</f>
        <v>90</v>
      </c>
      <c r="F42" s="19">
        <f>('2023'!S42)</f>
        <v>0</v>
      </c>
      <c r="G42" s="19">
        <f>('2023'!AA42)</f>
        <v>20</v>
      </c>
      <c r="H42" s="19">
        <f>('2023'!AK42)</f>
        <v>47</v>
      </c>
      <c r="I42" s="20">
        <f t="shared" si="0"/>
        <v>192</v>
      </c>
    </row>
    <row r="43" spans="1:9">
      <c r="A43" s="3">
        <v>41</v>
      </c>
      <c r="B43" s="2" t="s">
        <v>102</v>
      </c>
      <c r="C43" s="19">
        <f>('2023'!J43)</f>
        <v>97</v>
      </c>
      <c r="D43" s="19">
        <f>('2023'!L43)</f>
        <v>21</v>
      </c>
      <c r="E43" s="19">
        <f>('2023'!M43)</f>
        <v>610</v>
      </c>
      <c r="F43" s="19">
        <f>('2023'!S43)</f>
        <v>0</v>
      </c>
      <c r="G43" s="19">
        <f>('2023'!AA43)</f>
        <v>53</v>
      </c>
      <c r="H43" s="19">
        <f>('2023'!AK43)</f>
        <v>218</v>
      </c>
      <c r="I43" s="20">
        <f t="shared" si="0"/>
        <v>999</v>
      </c>
    </row>
    <row r="44" spans="1:9">
      <c r="A44" s="22">
        <v>42</v>
      </c>
      <c r="B44" s="2" t="s">
        <v>103</v>
      </c>
      <c r="C44" s="19">
        <f>('2023'!J44)</f>
        <v>10</v>
      </c>
      <c r="D44" s="19">
        <f>('2023'!L44)</f>
        <v>5</v>
      </c>
      <c r="E44" s="19">
        <f>('2023'!M44)</f>
        <v>24</v>
      </c>
      <c r="F44" s="19">
        <f>('2023'!S44)</f>
        <v>0</v>
      </c>
      <c r="G44" s="19">
        <f>('2023'!AA44)</f>
        <v>6</v>
      </c>
      <c r="H44" s="19">
        <f>('2023'!AK44)</f>
        <v>19</v>
      </c>
      <c r="I44" s="20">
        <f t="shared" si="0"/>
        <v>64</v>
      </c>
    </row>
    <row r="45" spans="1:9" s="21" customFormat="1">
      <c r="A45" s="3">
        <v>43</v>
      </c>
      <c r="B45" s="2" t="s">
        <v>104</v>
      </c>
      <c r="C45" s="19">
        <f>('2023'!J45)</f>
        <v>46</v>
      </c>
      <c r="D45" s="19">
        <f>('2023'!L45)</f>
        <v>2</v>
      </c>
      <c r="E45" s="19">
        <f>('2023'!M45)</f>
        <v>212</v>
      </c>
      <c r="F45" s="19">
        <f>('2023'!S45)</f>
        <v>0</v>
      </c>
      <c r="G45" s="19">
        <f>('2023'!AA45)</f>
        <v>24</v>
      </c>
      <c r="H45" s="19">
        <f>('2023'!AK45)</f>
        <v>39</v>
      </c>
      <c r="I45" s="20">
        <f t="shared" si="0"/>
        <v>323</v>
      </c>
    </row>
    <row r="46" spans="1:9">
      <c r="A46" s="22">
        <v>44</v>
      </c>
      <c r="B46" s="2" t="s">
        <v>105</v>
      </c>
      <c r="C46" s="19">
        <f>('2023'!J46)</f>
        <v>12</v>
      </c>
      <c r="D46" s="19">
        <f>('2023'!L46)</f>
        <v>5</v>
      </c>
      <c r="E46" s="19">
        <f>('2023'!M46)</f>
        <v>52</v>
      </c>
      <c r="F46" s="19">
        <f>('2023'!S46)</f>
        <v>0</v>
      </c>
      <c r="G46" s="19">
        <f>('2023'!AA46)</f>
        <v>1</v>
      </c>
      <c r="H46" s="19">
        <f>('2023'!AK46)</f>
        <v>19</v>
      </c>
      <c r="I46" s="20">
        <f t="shared" si="0"/>
        <v>89</v>
      </c>
    </row>
    <row r="47" spans="1:9">
      <c r="A47" s="3">
        <v>45</v>
      </c>
      <c r="B47" s="2" t="s">
        <v>106</v>
      </c>
      <c r="C47" s="19">
        <f>('2023'!J47)</f>
        <v>0</v>
      </c>
      <c r="D47" s="19">
        <f>('2023'!L47)</f>
        <v>0</v>
      </c>
      <c r="E47" s="19">
        <f>('2023'!M47)</f>
        <v>2</v>
      </c>
      <c r="F47" s="19">
        <f>('2023'!S47)</f>
        <v>0</v>
      </c>
      <c r="G47" s="19">
        <f>('2023'!AA47)</f>
        <v>3</v>
      </c>
      <c r="H47" s="19">
        <f>('2023'!AK47)</f>
        <v>2</v>
      </c>
      <c r="I47" s="20">
        <f t="shared" si="0"/>
        <v>7</v>
      </c>
    </row>
    <row r="48" spans="1:9" s="21" customFormat="1">
      <c r="A48" s="22">
        <v>46</v>
      </c>
      <c r="B48" s="2" t="s">
        <v>107</v>
      </c>
      <c r="C48" s="19">
        <f>('2023'!J48)</f>
        <v>1</v>
      </c>
      <c r="D48" s="19">
        <f>('2023'!L48)</f>
        <v>1</v>
      </c>
      <c r="E48" s="19">
        <f>('2023'!M48)</f>
        <v>15</v>
      </c>
      <c r="F48" s="19">
        <f>('2023'!S48)</f>
        <v>0</v>
      </c>
      <c r="G48" s="19">
        <f>('2023'!AA48)</f>
        <v>3</v>
      </c>
      <c r="H48" s="19">
        <f>('2023'!AK48)</f>
        <v>10</v>
      </c>
      <c r="I48" s="20">
        <f t="shared" si="0"/>
        <v>30</v>
      </c>
    </row>
    <row r="49" spans="1:9">
      <c r="A49" s="3">
        <v>47</v>
      </c>
      <c r="B49" s="2" t="s">
        <v>108</v>
      </c>
      <c r="C49" s="19">
        <f>('2023'!J49)</f>
        <v>39</v>
      </c>
      <c r="D49" s="19">
        <f>('2023'!L49)</f>
        <v>4</v>
      </c>
      <c r="E49" s="19">
        <f>('2023'!M49)</f>
        <v>199</v>
      </c>
      <c r="F49" s="19">
        <f>('2023'!S49)</f>
        <v>0</v>
      </c>
      <c r="G49" s="19">
        <f>('2023'!AA49)</f>
        <v>15</v>
      </c>
      <c r="H49" s="19">
        <f>('2023'!AK49)</f>
        <v>60</v>
      </c>
      <c r="I49" s="20">
        <f t="shared" si="0"/>
        <v>317</v>
      </c>
    </row>
    <row r="50" spans="1:9">
      <c r="A50" s="22">
        <v>48</v>
      </c>
      <c r="B50" s="2" t="s">
        <v>109</v>
      </c>
      <c r="C50" s="19">
        <f>('2023'!J50)</f>
        <v>430</v>
      </c>
      <c r="D50" s="19">
        <f>('2023'!L50)</f>
        <v>59</v>
      </c>
      <c r="E50" s="19">
        <f>('2023'!M50)</f>
        <v>1797</v>
      </c>
      <c r="F50" s="19">
        <f>('2023'!S50)</f>
        <v>0</v>
      </c>
      <c r="G50" s="19">
        <f>('2023'!AA50)</f>
        <v>83</v>
      </c>
      <c r="H50" s="19">
        <f>('2023'!AK50)</f>
        <v>514</v>
      </c>
      <c r="I50" s="20">
        <f t="shared" si="0"/>
        <v>2883</v>
      </c>
    </row>
    <row r="51" spans="1:9">
      <c r="A51" s="3">
        <v>49</v>
      </c>
      <c r="B51" s="2" t="s">
        <v>110</v>
      </c>
      <c r="C51" s="19">
        <f>('2023'!J51)</f>
        <v>92</v>
      </c>
      <c r="D51" s="19">
        <f>('2023'!L51)</f>
        <v>40</v>
      </c>
      <c r="E51" s="19">
        <f>('2023'!M51)</f>
        <v>466</v>
      </c>
      <c r="F51" s="19">
        <f>('2023'!S51)</f>
        <v>0</v>
      </c>
      <c r="G51" s="19">
        <f>('2023'!AA51)</f>
        <v>30</v>
      </c>
      <c r="H51" s="19">
        <f>('2023'!AK51)</f>
        <v>150</v>
      </c>
      <c r="I51" s="20">
        <f t="shared" si="0"/>
        <v>778</v>
      </c>
    </row>
    <row r="52" spans="1:9">
      <c r="A52" s="22">
        <v>50</v>
      </c>
      <c r="B52" s="2" t="s">
        <v>111</v>
      </c>
      <c r="C52" s="19">
        <f>('2023'!J52)</f>
        <v>311</v>
      </c>
      <c r="D52" s="19">
        <f>('2023'!L52)</f>
        <v>43</v>
      </c>
      <c r="E52" s="19">
        <f>('2023'!M52)</f>
        <v>1197</v>
      </c>
      <c r="F52" s="19">
        <f>('2023'!S52)</f>
        <v>1</v>
      </c>
      <c r="G52" s="19">
        <f>('2023'!AA52)</f>
        <v>121</v>
      </c>
      <c r="H52" s="19">
        <f>('2023'!AK52)</f>
        <v>357</v>
      </c>
      <c r="I52" s="20">
        <f t="shared" si="0"/>
        <v>2030</v>
      </c>
    </row>
    <row r="53" spans="1:9" s="21" customFormat="1">
      <c r="A53" s="3">
        <v>51</v>
      </c>
      <c r="B53" s="2" t="s">
        <v>113</v>
      </c>
      <c r="C53" s="19">
        <f>('2023'!J53)</f>
        <v>22</v>
      </c>
      <c r="D53" s="19">
        <f>('2023'!L53)</f>
        <v>9</v>
      </c>
      <c r="E53" s="19">
        <f>('2023'!M53)</f>
        <v>58</v>
      </c>
      <c r="F53" s="19">
        <f>('2023'!S53)</f>
        <v>0</v>
      </c>
      <c r="G53" s="19">
        <f>('2023'!AA53)</f>
        <v>5</v>
      </c>
      <c r="H53" s="19">
        <f>('2023'!AK53)</f>
        <v>21</v>
      </c>
      <c r="I53" s="20">
        <f t="shared" si="0"/>
        <v>115</v>
      </c>
    </row>
    <row r="54" spans="1:9" s="21" customFormat="1">
      <c r="A54" s="3">
        <v>52</v>
      </c>
      <c r="B54" s="2" t="s">
        <v>115</v>
      </c>
      <c r="C54" s="19">
        <f>('2023'!J54)</f>
        <v>6</v>
      </c>
      <c r="D54" s="19">
        <f>('2023'!L54)</f>
        <v>2</v>
      </c>
      <c r="E54" s="19">
        <f>('2023'!M54)</f>
        <v>25</v>
      </c>
      <c r="F54" s="19">
        <f>('2023'!S54)</f>
        <v>0</v>
      </c>
      <c r="G54" s="19">
        <f>('2023'!AA54)</f>
        <v>7</v>
      </c>
      <c r="H54" s="19">
        <f>('2023'!AK54)</f>
        <v>7</v>
      </c>
      <c r="I54" s="20">
        <f t="shared" si="0"/>
        <v>47</v>
      </c>
    </row>
    <row r="55" spans="1:9" s="24" customFormat="1">
      <c r="A55" s="3">
        <v>53</v>
      </c>
      <c r="B55" s="2" t="s">
        <v>114</v>
      </c>
      <c r="C55" s="19">
        <f>('2023'!J55)</f>
        <v>37</v>
      </c>
      <c r="D55" s="19">
        <f>('2023'!L55)</f>
        <v>21</v>
      </c>
      <c r="E55" s="19">
        <f>('2023'!M55)</f>
        <v>141</v>
      </c>
      <c r="F55" s="19">
        <f>('2023'!S55)</f>
        <v>0</v>
      </c>
      <c r="G55" s="19">
        <f>('2023'!AA55)</f>
        <v>24</v>
      </c>
      <c r="H55" s="19">
        <f>('2023'!AK55)</f>
        <v>53</v>
      </c>
      <c r="I55" s="20">
        <f t="shared" si="0"/>
        <v>276</v>
      </c>
    </row>
    <row r="56" spans="1:9" s="21" customFormat="1">
      <c r="A56" s="3">
        <v>54</v>
      </c>
      <c r="B56" s="2" t="s">
        <v>116</v>
      </c>
      <c r="C56" s="19">
        <f>('2023'!J56)</f>
        <v>1</v>
      </c>
      <c r="D56" s="19">
        <f>('2023'!L56)</f>
        <v>3</v>
      </c>
      <c r="E56" s="19">
        <f>('2023'!M56)</f>
        <v>43</v>
      </c>
      <c r="F56" s="19">
        <f>('2023'!S56)</f>
        <v>0</v>
      </c>
      <c r="G56" s="19">
        <f>('2023'!AA56)</f>
        <v>1</v>
      </c>
      <c r="H56" s="19">
        <f>('2023'!AK56)</f>
        <v>15</v>
      </c>
      <c r="I56" s="20">
        <f t="shared" si="0"/>
        <v>63</v>
      </c>
    </row>
    <row r="57" spans="1:9" s="21" customFormat="1">
      <c r="A57" s="3">
        <v>55</v>
      </c>
      <c r="B57" s="2" t="s">
        <v>117</v>
      </c>
      <c r="C57" s="19">
        <f>('2023'!J57)</f>
        <v>169</v>
      </c>
      <c r="D57" s="19">
        <f>('2023'!L57)</f>
        <v>62</v>
      </c>
      <c r="E57" s="19">
        <f>('2023'!M57)</f>
        <v>778</v>
      </c>
      <c r="F57" s="19">
        <f>('2023'!S57)</f>
        <v>0</v>
      </c>
      <c r="G57" s="19">
        <f>('2023'!AA57)</f>
        <v>65</v>
      </c>
      <c r="H57" s="19">
        <f>('2023'!AK57)</f>
        <v>343</v>
      </c>
      <c r="I57" s="20">
        <f t="shared" si="0"/>
        <v>1417</v>
      </c>
    </row>
    <row r="58" spans="1:9">
      <c r="A58" s="3">
        <v>56</v>
      </c>
      <c r="B58" s="2" t="s">
        <v>119</v>
      </c>
      <c r="C58" s="19">
        <f>('2023'!J58)</f>
        <v>0</v>
      </c>
      <c r="D58" s="19">
        <f>('2023'!L58)</f>
        <v>1</v>
      </c>
      <c r="E58" s="19">
        <f>('2023'!M58)</f>
        <v>3</v>
      </c>
      <c r="F58" s="19">
        <f>('2023'!S58)</f>
        <v>0</v>
      </c>
      <c r="G58" s="19">
        <f>('2023'!AA58)</f>
        <v>0</v>
      </c>
      <c r="H58" s="19">
        <f>('2023'!AK58)</f>
        <v>1</v>
      </c>
      <c r="I58" s="20">
        <f t="shared" si="0"/>
        <v>5</v>
      </c>
    </row>
    <row r="59" spans="1:9" s="24" customFormat="1">
      <c r="A59" s="3">
        <v>57</v>
      </c>
      <c r="B59" s="2" t="s">
        <v>121</v>
      </c>
      <c r="C59" s="19">
        <f>('2023'!J59)</f>
        <v>1</v>
      </c>
      <c r="D59" s="19">
        <f>('2023'!L59)</f>
        <v>15</v>
      </c>
      <c r="E59" s="19">
        <f>('2023'!M59)</f>
        <v>21</v>
      </c>
      <c r="F59" s="19">
        <f>('2023'!S59)</f>
        <v>0</v>
      </c>
      <c r="G59" s="19">
        <f>('2023'!AA59)</f>
        <v>15</v>
      </c>
      <c r="H59" s="19">
        <f>('2023'!AK59)</f>
        <v>4</v>
      </c>
      <c r="I59" s="20">
        <f t="shared" si="0"/>
        <v>56</v>
      </c>
    </row>
    <row r="60" spans="1:9">
      <c r="A60" s="3">
        <v>58</v>
      </c>
      <c r="B60" s="2" t="s">
        <v>122</v>
      </c>
      <c r="C60" s="19">
        <f>('2023'!J60)</f>
        <v>0</v>
      </c>
      <c r="D60" s="19">
        <f>('2023'!L60)</f>
        <v>0</v>
      </c>
      <c r="E60" s="19">
        <f>('2023'!M60)</f>
        <v>0</v>
      </c>
      <c r="F60" s="19">
        <f>('2023'!S60)</f>
        <v>0</v>
      </c>
      <c r="G60" s="19">
        <f>('2023'!AA60)</f>
        <v>2</v>
      </c>
      <c r="H60" s="19">
        <f>('2023'!AK60)</f>
        <v>0</v>
      </c>
      <c r="I60" s="20">
        <f t="shared" si="0"/>
        <v>2</v>
      </c>
    </row>
    <row r="61" spans="1:9">
      <c r="A61" s="3">
        <v>59</v>
      </c>
      <c r="B61" s="2" t="s">
        <v>123</v>
      </c>
      <c r="C61" s="19">
        <f>('2023'!J61)</f>
        <v>0</v>
      </c>
      <c r="D61" s="19">
        <f>('2023'!L61)</f>
        <v>0</v>
      </c>
      <c r="E61" s="19">
        <f>('2023'!M61)</f>
        <v>1</v>
      </c>
      <c r="F61" s="19">
        <f>('2023'!S61)</f>
        <v>0</v>
      </c>
      <c r="G61" s="19">
        <f>('2023'!AA61)</f>
        <v>3</v>
      </c>
      <c r="H61" s="19">
        <f>('2023'!AK61)</f>
        <v>1</v>
      </c>
      <c r="I61" s="20">
        <f t="shared" si="0"/>
        <v>5</v>
      </c>
    </row>
    <row r="62" spans="1:9">
      <c r="A62" s="3">
        <v>60</v>
      </c>
      <c r="B62" s="2" t="s">
        <v>124</v>
      </c>
      <c r="C62" s="19">
        <f>('2023'!J62)</f>
        <v>0</v>
      </c>
      <c r="D62" s="19">
        <f>('2023'!L62)</f>
        <v>0</v>
      </c>
      <c r="E62" s="19">
        <f>('2023'!M62)</f>
        <v>1</v>
      </c>
      <c r="F62" s="19">
        <f>('2023'!S62)</f>
        <v>0</v>
      </c>
      <c r="G62" s="19">
        <f>('2023'!AA62)</f>
        <v>0</v>
      </c>
      <c r="H62" s="19">
        <f>('2023'!AK62)</f>
        <v>0</v>
      </c>
      <c r="I62" s="20">
        <f t="shared" si="0"/>
        <v>1</v>
      </c>
    </row>
    <row r="63" spans="1:9">
      <c r="A63" s="3">
        <v>61</v>
      </c>
      <c r="B63" s="2" t="s">
        <v>125</v>
      </c>
      <c r="C63" s="19">
        <f>('2023'!J63)</f>
        <v>36</v>
      </c>
      <c r="D63" s="19">
        <f>('2023'!L63)</f>
        <v>8</v>
      </c>
      <c r="E63" s="19">
        <f>('2023'!M63)</f>
        <v>169</v>
      </c>
      <c r="F63" s="19">
        <f>('2023'!S63)</f>
        <v>0</v>
      </c>
      <c r="G63" s="19">
        <f>('2023'!AA63)</f>
        <v>26</v>
      </c>
      <c r="H63" s="19">
        <f>('2023'!AK63)</f>
        <v>49</v>
      </c>
      <c r="I63" s="20">
        <f t="shared" si="0"/>
        <v>288</v>
      </c>
    </row>
    <row r="64" spans="1:9">
      <c r="A64" s="3">
        <v>62</v>
      </c>
      <c r="B64" s="2" t="s">
        <v>126</v>
      </c>
      <c r="C64" s="19">
        <f>('2023'!J64)</f>
        <v>0</v>
      </c>
      <c r="D64" s="19">
        <f>('2023'!L64)</f>
        <v>0</v>
      </c>
      <c r="E64" s="19">
        <f>('2023'!M64)</f>
        <v>0</v>
      </c>
      <c r="F64" s="19">
        <f>('2023'!S64)</f>
        <v>0</v>
      </c>
      <c r="G64" s="19">
        <f>('2023'!AA64)</f>
        <v>1</v>
      </c>
      <c r="H64" s="19">
        <f>('2023'!AK64)</f>
        <v>0</v>
      </c>
      <c r="I64" s="20">
        <f t="shared" si="0"/>
        <v>1</v>
      </c>
    </row>
    <row r="65" spans="1:9">
      <c r="A65" s="3">
        <v>63</v>
      </c>
      <c r="B65" s="2" t="s">
        <v>127</v>
      </c>
      <c r="C65" s="19">
        <f>('2023'!J65)</f>
        <v>52</v>
      </c>
      <c r="D65" s="19">
        <f>('2023'!L65)</f>
        <v>14</v>
      </c>
      <c r="E65" s="19">
        <f>('2023'!M65)</f>
        <v>163</v>
      </c>
      <c r="F65" s="19">
        <f>('2023'!S65)</f>
        <v>0</v>
      </c>
      <c r="G65" s="19">
        <f>('2023'!AA65)</f>
        <v>27</v>
      </c>
      <c r="H65" s="19">
        <f>('2023'!AK65)</f>
        <v>68</v>
      </c>
      <c r="I65" s="20">
        <f t="shared" si="0"/>
        <v>324</v>
      </c>
    </row>
    <row r="66" spans="1:9">
      <c r="A66" s="3">
        <v>64</v>
      </c>
      <c r="B66" s="2" t="s">
        <v>128</v>
      </c>
      <c r="C66" s="19">
        <f>('2023'!J66)</f>
        <v>11</v>
      </c>
      <c r="D66" s="19">
        <f>('2023'!L66)</f>
        <v>15</v>
      </c>
      <c r="E66" s="19">
        <f>('2023'!M66)</f>
        <v>78</v>
      </c>
      <c r="F66" s="19">
        <f>('2023'!S66)</f>
        <v>0</v>
      </c>
      <c r="G66" s="19">
        <f>('2023'!AA66)</f>
        <v>11</v>
      </c>
      <c r="H66" s="19">
        <f>('2023'!AK66)</f>
        <v>38</v>
      </c>
      <c r="I66" s="20">
        <f t="shared" ref="I66:I96" si="1">SUM(C66:H66)</f>
        <v>153</v>
      </c>
    </row>
    <row r="67" spans="1:9">
      <c r="A67" s="3">
        <v>65</v>
      </c>
      <c r="B67" s="2" t="s">
        <v>129</v>
      </c>
      <c r="C67" s="19">
        <f>('2023'!J67)</f>
        <v>0</v>
      </c>
      <c r="D67" s="19">
        <f>('2023'!L67)</f>
        <v>2</v>
      </c>
      <c r="E67" s="19">
        <f>('2023'!M67)</f>
        <v>5</v>
      </c>
      <c r="F67" s="19">
        <f>('2023'!S67)</f>
        <v>0</v>
      </c>
      <c r="G67" s="19">
        <f>('2023'!AA67)</f>
        <v>0</v>
      </c>
      <c r="H67" s="19">
        <f>('2023'!AK67)</f>
        <v>5</v>
      </c>
      <c r="I67" s="20">
        <f t="shared" si="1"/>
        <v>12</v>
      </c>
    </row>
    <row r="68" spans="1:9">
      <c r="A68" s="3">
        <v>66</v>
      </c>
      <c r="B68" s="2" t="s">
        <v>130</v>
      </c>
      <c r="C68" s="19">
        <f>('2023'!J68)</f>
        <v>0</v>
      </c>
      <c r="D68" s="19">
        <f>('2023'!L68)</f>
        <v>2</v>
      </c>
      <c r="E68" s="19">
        <f>('2023'!M68)</f>
        <v>3</v>
      </c>
      <c r="F68" s="19">
        <f>('2023'!S68)</f>
        <v>0</v>
      </c>
      <c r="G68" s="19">
        <f>('2023'!AA68)</f>
        <v>2</v>
      </c>
      <c r="H68" s="19">
        <f>('2023'!AK68)</f>
        <v>3</v>
      </c>
      <c r="I68" s="20">
        <f t="shared" si="1"/>
        <v>10</v>
      </c>
    </row>
    <row r="69" spans="1:9">
      <c r="A69" s="3">
        <v>67</v>
      </c>
      <c r="B69" s="2" t="s">
        <v>131</v>
      </c>
      <c r="C69" s="19">
        <f>('2023'!J69)</f>
        <v>50</v>
      </c>
      <c r="D69" s="19">
        <f>('2023'!L69)</f>
        <v>8</v>
      </c>
      <c r="E69" s="19">
        <f>('2023'!M69)</f>
        <v>520</v>
      </c>
      <c r="F69" s="19">
        <f>('2023'!S69)</f>
        <v>0</v>
      </c>
      <c r="G69" s="19">
        <f>('2023'!AA69)</f>
        <v>26</v>
      </c>
      <c r="H69" s="19">
        <f>('2023'!AK69)</f>
        <v>121</v>
      </c>
      <c r="I69" s="20">
        <f t="shared" si="1"/>
        <v>725</v>
      </c>
    </row>
    <row r="70" spans="1:9">
      <c r="A70" s="3">
        <v>68</v>
      </c>
      <c r="B70" s="2" t="s">
        <v>132</v>
      </c>
      <c r="C70" s="19">
        <f>('2023'!J70)</f>
        <v>4874</v>
      </c>
      <c r="D70" s="19">
        <f>('2023'!L70)</f>
        <v>675</v>
      </c>
      <c r="E70" s="19">
        <f>('2023'!M70)</f>
        <v>19162</v>
      </c>
      <c r="F70" s="19">
        <f>('2023'!S70)</f>
        <v>3</v>
      </c>
      <c r="G70" s="19">
        <f>('2023'!AA70)</f>
        <v>1470</v>
      </c>
      <c r="H70" s="19">
        <f>('2023'!AK70)</f>
        <v>5806</v>
      </c>
      <c r="I70" s="20">
        <f t="shared" si="1"/>
        <v>31990</v>
      </c>
    </row>
    <row r="71" spans="1:9">
      <c r="A71" s="3">
        <v>69</v>
      </c>
      <c r="B71" s="2" t="s">
        <v>134</v>
      </c>
      <c r="C71" s="19">
        <f>('2023'!J71)</f>
        <v>1</v>
      </c>
      <c r="D71" s="19">
        <f>('2023'!L71)</f>
        <v>11</v>
      </c>
      <c r="E71" s="19">
        <f>('2023'!M71)</f>
        <v>10</v>
      </c>
      <c r="F71" s="19">
        <f>('2023'!S71)</f>
        <v>0</v>
      </c>
      <c r="G71" s="19">
        <f>('2023'!AA71)</f>
        <v>1</v>
      </c>
      <c r="H71" s="19">
        <f>('2023'!AK71)</f>
        <v>16</v>
      </c>
      <c r="I71" s="20">
        <f t="shared" si="1"/>
        <v>39</v>
      </c>
    </row>
    <row r="72" spans="1:9" s="21" customFormat="1">
      <c r="A72" s="3">
        <v>70</v>
      </c>
      <c r="B72" s="2" t="s">
        <v>136</v>
      </c>
      <c r="C72" s="19">
        <f>('2023'!J72)</f>
        <v>15</v>
      </c>
      <c r="D72" s="19">
        <f>('2023'!L72)</f>
        <v>15</v>
      </c>
      <c r="E72" s="19">
        <f>('2023'!M72)</f>
        <v>110</v>
      </c>
      <c r="F72" s="19">
        <f>('2023'!S72)</f>
        <v>0</v>
      </c>
      <c r="G72" s="19">
        <f>('2023'!AA72)</f>
        <v>5</v>
      </c>
      <c r="H72" s="19">
        <f>('2023'!AK72)</f>
        <v>70</v>
      </c>
      <c r="I72" s="20">
        <f t="shared" si="1"/>
        <v>215</v>
      </c>
    </row>
    <row r="73" spans="1:9" s="21" customFormat="1">
      <c r="A73" s="3">
        <v>71</v>
      </c>
      <c r="B73" s="2" t="s">
        <v>143</v>
      </c>
      <c r="C73" s="19">
        <f>('2023'!J73)</f>
        <v>9</v>
      </c>
      <c r="D73" s="19">
        <f>('2023'!L73)</f>
        <v>5</v>
      </c>
      <c r="E73" s="19">
        <f>('2023'!M73)</f>
        <v>102</v>
      </c>
      <c r="F73" s="19">
        <f>('2023'!S73)</f>
        <v>0</v>
      </c>
      <c r="G73" s="19">
        <f>('2023'!AA73)</f>
        <v>5</v>
      </c>
      <c r="H73" s="19">
        <f>('2023'!AK73)</f>
        <v>62</v>
      </c>
      <c r="I73" s="20">
        <f t="shared" si="1"/>
        <v>183</v>
      </c>
    </row>
    <row r="74" spans="1:9">
      <c r="A74" s="3">
        <v>72</v>
      </c>
      <c r="B74" s="2" t="s">
        <v>144</v>
      </c>
      <c r="C74" s="19">
        <f>('2023'!J74)</f>
        <v>0</v>
      </c>
      <c r="D74" s="19">
        <f>('2023'!L74)</f>
        <v>0</v>
      </c>
      <c r="E74" s="19">
        <f>('2023'!M74)</f>
        <v>6</v>
      </c>
      <c r="F74" s="19">
        <f>('2023'!S74)</f>
        <v>0</v>
      </c>
      <c r="G74" s="19">
        <f>('2023'!AA74)</f>
        <v>0</v>
      </c>
      <c r="H74" s="19">
        <f>('2023'!AK74)</f>
        <v>0</v>
      </c>
      <c r="I74" s="20">
        <f t="shared" si="1"/>
        <v>6</v>
      </c>
    </row>
    <row r="75" spans="1:9">
      <c r="A75" s="3">
        <v>73</v>
      </c>
      <c r="B75" s="2" t="s">
        <v>145</v>
      </c>
      <c r="C75" s="19">
        <f>('2023'!J75)</f>
        <v>449</v>
      </c>
      <c r="D75" s="19">
        <f>('2023'!L75)</f>
        <v>54</v>
      </c>
      <c r="E75" s="19">
        <f>('2023'!M75)</f>
        <v>1823</v>
      </c>
      <c r="F75" s="19">
        <f>('2023'!S75)</f>
        <v>0</v>
      </c>
      <c r="G75" s="19">
        <f>('2023'!AA75)</f>
        <v>140</v>
      </c>
      <c r="H75" s="19">
        <f>('2023'!AK75)</f>
        <v>528</v>
      </c>
      <c r="I75" s="20">
        <f t="shared" si="1"/>
        <v>2994</v>
      </c>
    </row>
    <row r="76" spans="1:9">
      <c r="A76" s="3">
        <v>74</v>
      </c>
      <c r="B76" s="2" t="s">
        <v>149</v>
      </c>
      <c r="C76" s="19">
        <f>('2023'!J76)</f>
        <v>7</v>
      </c>
      <c r="D76" s="19">
        <f>('2023'!L76)</f>
        <v>6</v>
      </c>
      <c r="E76" s="19">
        <f>('2023'!M76)</f>
        <v>90</v>
      </c>
      <c r="F76" s="19">
        <f>('2023'!S76)</f>
        <v>0</v>
      </c>
      <c r="G76" s="19">
        <f>('2023'!AA76)</f>
        <v>13</v>
      </c>
      <c r="H76" s="19">
        <f>('2023'!AK76)</f>
        <v>64</v>
      </c>
      <c r="I76" s="20">
        <f t="shared" si="1"/>
        <v>180</v>
      </c>
    </row>
    <row r="77" spans="1:9">
      <c r="A77" s="3">
        <v>75</v>
      </c>
      <c r="B77" s="2" t="s">
        <v>150</v>
      </c>
      <c r="C77" s="19">
        <f>('2023'!J77)</f>
        <v>134</v>
      </c>
      <c r="D77" s="19">
        <f>('2023'!L77)</f>
        <v>9</v>
      </c>
      <c r="E77" s="19">
        <f>('2023'!M77)</f>
        <v>604</v>
      </c>
      <c r="F77" s="19">
        <f>('2023'!S77)</f>
        <v>1</v>
      </c>
      <c r="G77" s="19">
        <f>('2023'!AA77)</f>
        <v>75</v>
      </c>
      <c r="H77" s="19">
        <f>('2023'!AK77)</f>
        <v>163</v>
      </c>
      <c r="I77" s="20">
        <f t="shared" si="1"/>
        <v>986</v>
      </c>
    </row>
    <row r="78" spans="1:9" s="21" customFormat="1">
      <c r="A78" s="3">
        <v>76</v>
      </c>
      <c r="B78" s="2" t="s">
        <v>146</v>
      </c>
      <c r="C78" s="19">
        <f>('2023'!J78)</f>
        <v>0</v>
      </c>
      <c r="D78" s="19">
        <f>('2023'!L78)</f>
        <v>1</v>
      </c>
      <c r="E78" s="19">
        <f>('2023'!M78)</f>
        <v>2</v>
      </c>
      <c r="F78" s="19">
        <f>('2023'!S78)</f>
        <v>0</v>
      </c>
      <c r="G78" s="19">
        <f>('2023'!AA78)</f>
        <v>0</v>
      </c>
      <c r="H78" s="19">
        <f>('2023'!AK78)</f>
        <v>0</v>
      </c>
      <c r="I78" s="20">
        <f t="shared" si="1"/>
        <v>3</v>
      </c>
    </row>
    <row r="79" spans="1:9">
      <c r="A79" s="3">
        <v>77</v>
      </c>
      <c r="B79" s="2" t="s">
        <v>148</v>
      </c>
      <c r="C79" s="19">
        <f>('2023'!J79)</f>
        <v>0</v>
      </c>
      <c r="D79" s="19">
        <f>('2023'!L79)</f>
        <v>1</v>
      </c>
      <c r="E79" s="19">
        <f>('2023'!M79)</f>
        <v>2</v>
      </c>
      <c r="F79" s="19">
        <f>('2023'!S79)</f>
        <v>0</v>
      </c>
      <c r="G79" s="19">
        <f>('2023'!AA79)</f>
        <v>1</v>
      </c>
      <c r="H79" s="19">
        <f>('2023'!AK79)</f>
        <v>2</v>
      </c>
      <c r="I79" s="20">
        <f t="shared" si="1"/>
        <v>6</v>
      </c>
    </row>
    <row r="80" spans="1:9">
      <c r="A80" s="3">
        <v>78</v>
      </c>
      <c r="B80" s="2" t="s">
        <v>152</v>
      </c>
      <c r="C80" s="19">
        <f>('2023'!J80)</f>
        <v>52</v>
      </c>
      <c r="D80" s="19">
        <f>('2023'!L80)</f>
        <v>25</v>
      </c>
      <c r="E80" s="19">
        <f>('2023'!M80)</f>
        <v>302</v>
      </c>
      <c r="F80" s="19">
        <f>('2023'!S80)</f>
        <v>0</v>
      </c>
      <c r="G80" s="19">
        <f>('2023'!AA80)</f>
        <v>17</v>
      </c>
      <c r="H80" s="19">
        <f>('2023'!AK80)</f>
        <v>129</v>
      </c>
      <c r="I80" s="20">
        <f t="shared" si="1"/>
        <v>525</v>
      </c>
    </row>
    <row r="81" spans="1:9">
      <c r="A81" s="3">
        <v>79</v>
      </c>
      <c r="B81" s="2" t="s">
        <v>154</v>
      </c>
      <c r="C81" s="19">
        <f>('2023'!J81)</f>
        <v>0</v>
      </c>
      <c r="D81" s="19">
        <f>('2023'!L81)</f>
        <v>2</v>
      </c>
      <c r="E81" s="19">
        <f>('2023'!M81)</f>
        <v>1</v>
      </c>
      <c r="F81" s="19">
        <f>('2023'!S81)</f>
        <v>0</v>
      </c>
      <c r="G81" s="19">
        <f>('2023'!AA81)</f>
        <v>0</v>
      </c>
      <c r="H81" s="19">
        <f>('2023'!AK81)</f>
        <v>3</v>
      </c>
      <c r="I81" s="20">
        <f t="shared" si="1"/>
        <v>6</v>
      </c>
    </row>
    <row r="82" spans="1:9" s="21" customFormat="1">
      <c r="A82" s="3">
        <v>80</v>
      </c>
      <c r="B82" s="2" t="s">
        <v>138</v>
      </c>
      <c r="C82" s="19">
        <f>('2023'!J82)</f>
        <v>1</v>
      </c>
      <c r="D82" s="19">
        <f>('2023'!L82)</f>
        <v>8</v>
      </c>
      <c r="E82" s="19">
        <f>('2023'!M82)</f>
        <v>16</v>
      </c>
      <c r="F82" s="19">
        <f>('2023'!S82)</f>
        <v>0</v>
      </c>
      <c r="G82" s="19">
        <f>('2023'!AA82)</f>
        <v>3</v>
      </c>
      <c r="H82" s="19">
        <f>('2023'!AK82)</f>
        <v>1</v>
      </c>
      <c r="I82" s="20">
        <f t="shared" si="1"/>
        <v>29</v>
      </c>
    </row>
    <row r="83" spans="1:9">
      <c r="A83" s="3">
        <v>81</v>
      </c>
      <c r="B83" s="2" t="s">
        <v>139</v>
      </c>
      <c r="C83" s="19">
        <f>('2023'!J83)</f>
        <v>40</v>
      </c>
      <c r="D83" s="19">
        <f>('2023'!L83)</f>
        <v>19</v>
      </c>
      <c r="E83" s="19">
        <f>('2023'!M83)</f>
        <v>338</v>
      </c>
      <c r="F83" s="19">
        <f>('2023'!S83)</f>
        <v>0</v>
      </c>
      <c r="G83" s="19">
        <f>('2023'!AA83)</f>
        <v>15</v>
      </c>
      <c r="H83" s="19">
        <f>('2023'!AK83)</f>
        <v>126</v>
      </c>
      <c r="I83" s="20">
        <f t="shared" si="1"/>
        <v>538</v>
      </c>
    </row>
    <row r="84" spans="1:9">
      <c r="A84" s="3">
        <v>82</v>
      </c>
      <c r="B84" s="2" t="s">
        <v>140</v>
      </c>
      <c r="C84" s="19">
        <f>('2023'!J84)</f>
        <v>31</v>
      </c>
      <c r="D84" s="19">
        <f>('2023'!L84)</f>
        <v>30</v>
      </c>
      <c r="E84" s="19">
        <f>('2023'!M84)</f>
        <v>136</v>
      </c>
      <c r="F84" s="19">
        <f>('2023'!S84)</f>
        <v>0</v>
      </c>
      <c r="G84" s="19">
        <f>('2023'!AA84)</f>
        <v>24</v>
      </c>
      <c r="H84" s="19">
        <f>('2023'!AK84)</f>
        <v>39</v>
      </c>
      <c r="I84" s="20">
        <f t="shared" si="1"/>
        <v>260</v>
      </c>
    </row>
    <row r="85" spans="1:9" s="21" customFormat="1">
      <c r="A85" s="3">
        <v>83</v>
      </c>
      <c r="B85" s="2" t="s">
        <v>141</v>
      </c>
      <c r="C85" s="19">
        <f>('2023'!J85)</f>
        <v>0</v>
      </c>
      <c r="D85" s="19">
        <f>('2023'!L85)</f>
        <v>4</v>
      </c>
      <c r="E85" s="19">
        <f>('2023'!M85)</f>
        <v>9</v>
      </c>
      <c r="F85" s="19">
        <f>('2023'!S85)</f>
        <v>0</v>
      </c>
      <c r="G85" s="19">
        <f>('2023'!AA85)</f>
        <v>2</v>
      </c>
      <c r="H85" s="19">
        <f>('2023'!AK85)</f>
        <v>3</v>
      </c>
      <c r="I85" s="20">
        <f t="shared" si="1"/>
        <v>18</v>
      </c>
    </row>
    <row r="86" spans="1:9">
      <c r="A86" s="3">
        <v>84</v>
      </c>
      <c r="B86" s="2" t="s">
        <v>142</v>
      </c>
      <c r="C86" s="19">
        <f>('2023'!J86)</f>
        <v>0</v>
      </c>
      <c r="D86" s="19">
        <f>('2023'!L86)</f>
        <v>1</v>
      </c>
      <c r="E86" s="19">
        <f>('2023'!M86)</f>
        <v>4</v>
      </c>
      <c r="F86" s="19">
        <f>('2023'!S86)</f>
        <v>0</v>
      </c>
      <c r="G86" s="19">
        <f>('2023'!AA86)</f>
        <v>0</v>
      </c>
      <c r="H86" s="19">
        <f>('2023'!AK86)</f>
        <v>2</v>
      </c>
      <c r="I86" s="20">
        <f t="shared" si="1"/>
        <v>7</v>
      </c>
    </row>
    <row r="87" spans="1:9">
      <c r="A87" s="3">
        <v>85</v>
      </c>
      <c r="B87" s="2" t="s">
        <v>155</v>
      </c>
      <c r="C87" s="19">
        <f>('2023'!J87)</f>
        <v>4</v>
      </c>
      <c r="D87" s="19">
        <f>('2023'!L87)</f>
        <v>3</v>
      </c>
      <c r="E87" s="19">
        <f>('2023'!M87)</f>
        <v>16</v>
      </c>
      <c r="F87" s="19">
        <f>('2023'!S87)</f>
        <v>0</v>
      </c>
      <c r="G87" s="19">
        <f>('2023'!AA87)</f>
        <v>5</v>
      </c>
      <c r="H87" s="19">
        <f>('2023'!AK87)</f>
        <v>3</v>
      </c>
      <c r="I87" s="20">
        <f t="shared" si="1"/>
        <v>31</v>
      </c>
    </row>
    <row r="88" spans="1:9">
      <c r="A88" s="3">
        <v>86</v>
      </c>
      <c r="B88" s="2" t="s">
        <v>158</v>
      </c>
      <c r="C88" s="19">
        <f>('2023'!J88)</f>
        <v>107</v>
      </c>
      <c r="D88" s="19">
        <f>('2023'!L88)</f>
        <v>23</v>
      </c>
      <c r="E88" s="19">
        <f>('2023'!M88)</f>
        <v>491</v>
      </c>
      <c r="F88" s="19">
        <f>('2023'!S88)</f>
        <v>0</v>
      </c>
      <c r="G88" s="19">
        <f>('2023'!AA88)</f>
        <v>27</v>
      </c>
      <c r="H88" s="19">
        <f>('2023'!AK88)</f>
        <v>156</v>
      </c>
      <c r="I88" s="20">
        <f t="shared" si="1"/>
        <v>804</v>
      </c>
    </row>
    <row r="89" spans="1:9">
      <c r="A89" s="3">
        <v>87</v>
      </c>
      <c r="B89" s="2" t="s">
        <v>159</v>
      </c>
      <c r="C89" s="19">
        <f>('2023'!J89)</f>
        <v>0</v>
      </c>
      <c r="D89" s="19">
        <f>('2023'!L89)</f>
        <v>1</v>
      </c>
      <c r="E89" s="19">
        <f>('2023'!M89)</f>
        <v>5</v>
      </c>
      <c r="F89" s="19">
        <f>('2023'!S89)</f>
        <v>0</v>
      </c>
      <c r="G89" s="19">
        <f>('2023'!AA89)</f>
        <v>0</v>
      </c>
      <c r="H89" s="19">
        <f>('2023'!AK89)</f>
        <v>4</v>
      </c>
      <c r="I89" s="20">
        <f t="shared" si="1"/>
        <v>10</v>
      </c>
    </row>
    <row r="90" spans="1:9">
      <c r="A90" s="3">
        <v>88</v>
      </c>
      <c r="B90" s="2" t="s">
        <v>161</v>
      </c>
      <c r="C90" s="19">
        <f>('2023'!J90)</f>
        <v>37</v>
      </c>
      <c r="D90" s="19">
        <f>('2023'!L90)</f>
        <v>14</v>
      </c>
      <c r="E90" s="19">
        <f>('2023'!M90)</f>
        <v>123</v>
      </c>
      <c r="F90" s="19">
        <f>('2023'!S90)</f>
        <v>0</v>
      </c>
      <c r="G90" s="19">
        <f>('2023'!AA90)</f>
        <v>13</v>
      </c>
      <c r="H90" s="19">
        <f>('2023'!AK90)</f>
        <v>90</v>
      </c>
      <c r="I90" s="20">
        <f t="shared" si="1"/>
        <v>277</v>
      </c>
    </row>
    <row r="91" spans="1:9">
      <c r="A91" s="3">
        <v>89</v>
      </c>
      <c r="B91" s="2" t="s">
        <v>163</v>
      </c>
      <c r="C91" s="19">
        <f>('2023'!J91)</f>
        <v>18</v>
      </c>
      <c r="D91" s="19">
        <f>('2023'!L91)</f>
        <v>9</v>
      </c>
      <c r="E91" s="19">
        <f>('2023'!M91)</f>
        <v>73</v>
      </c>
      <c r="F91" s="19">
        <f>('2023'!S91)</f>
        <v>0</v>
      </c>
      <c r="G91" s="19">
        <f>('2023'!AA91)</f>
        <v>15</v>
      </c>
      <c r="H91" s="19">
        <f>('2023'!AK91)</f>
        <v>22</v>
      </c>
      <c r="I91" s="20">
        <f t="shared" si="1"/>
        <v>137</v>
      </c>
    </row>
    <row r="92" spans="1:9">
      <c r="A92" s="3">
        <v>90</v>
      </c>
      <c r="B92" s="2" t="s">
        <v>164</v>
      </c>
      <c r="C92" s="19">
        <f>('2023'!J92)</f>
        <v>0</v>
      </c>
      <c r="D92" s="19">
        <f>('2023'!L92)</f>
        <v>0</v>
      </c>
      <c r="E92" s="19">
        <f>('2023'!M92)</f>
        <v>0</v>
      </c>
      <c r="F92" s="19">
        <f>('2023'!S92)</f>
        <v>0</v>
      </c>
      <c r="G92" s="19">
        <f>('2023'!AA92)</f>
        <v>0</v>
      </c>
      <c r="H92" s="19">
        <f>('2023'!AK92)</f>
        <v>0</v>
      </c>
      <c r="I92" s="20">
        <f t="shared" si="1"/>
        <v>0</v>
      </c>
    </row>
    <row r="93" spans="1:9">
      <c r="A93" s="3">
        <v>91</v>
      </c>
      <c r="B93" s="2" t="s">
        <v>165</v>
      </c>
      <c r="C93" s="19">
        <f>('2023'!J93)</f>
        <v>0</v>
      </c>
      <c r="D93" s="19">
        <f>('2023'!L93)</f>
        <v>4</v>
      </c>
      <c r="E93" s="19">
        <f>('2023'!M93)</f>
        <v>19</v>
      </c>
      <c r="F93" s="19">
        <f>('2023'!S93)</f>
        <v>0</v>
      </c>
      <c r="G93" s="19">
        <f>('2023'!AA93)</f>
        <v>5</v>
      </c>
      <c r="H93" s="19">
        <f>('2023'!AK93)</f>
        <v>3</v>
      </c>
      <c r="I93" s="20">
        <f t="shared" si="1"/>
        <v>31</v>
      </c>
    </row>
    <row r="94" spans="1:9">
      <c r="A94" s="3">
        <v>92</v>
      </c>
      <c r="B94" s="2" t="s">
        <v>166</v>
      </c>
      <c r="C94" s="19">
        <f>('2023'!J94)</f>
        <v>90</v>
      </c>
      <c r="D94" s="19">
        <f>('2023'!L94)</f>
        <v>26</v>
      </c>
      <c r="E94" s="19">
        <f>('2023'!M94)</f>
        <v>443</v>
      </c>
      <c r="F94" s="19">
        <f>('2023'!S94)</f>
        <v>0</v>
      </c>
      <c r="G94" s="19">
        <f>('2023'!AA94)</f>
        <v>43</v>
      </c>
      <c r="H94" s="19">
        <f>('2023'!AK94)</f>
        <v>112</v>
      </c>
      <c r="I94" s="20">
        <f t="shared" si="1"/>
        <v>714</v>
      </c>
    </row>
    <row r="95" spans="1:9">
      <c r="A95" s="15"/>
      <c r="B95" s="17" t="s">
        <v>44</v>
      </c>
      <c r="C95" s="16">
        <f t="shared" ref="C95:H95" si="2">SUM(C2:C94)</f>
        <v>9202</v>
      </c>
      <c r="D95" s="16">
        <f t="shared" si="2"/>
        <v>2014</v>
      </c>
      <c r="E95" s="16">
        <f t="shared" si="2"/>
        <v>39545</v>
      </c>
      <c r="F95" s="16">
        <f t="shared" si="2"/>
        <v>6</v>
      </c>
      <c r="G95" s="16">
        <f t="shared" si="2"/>
        <v>3360</v>
      </c>
      <c r="H95" s="16">
        <f t="shared" si="2"/>
        <v>13037</v>
      </c>
      <c r="I95" s="9">
        <f t="shared" si="1"/>
        <v>67164</v>
      </c>
    </row>
    <row r="96" spans="1:9">
      <c r="A96" s="15"/>
      <c r="B96" s="17" t="s">
        <v>175</v>
      </c>
      <c r="C96" s="16">
        <f t="shared" ref="C96:H96" si="3">SUM(C3:C94)</f>
        <v>9061</v>
      </c>
      <c r="D96" s="16">
        <f t="shared" si="3"/>
        <v>1804</v>
      </c>
      <c r="E96" s="16">
        <f t="shared" si="3"/>
        <v>38585</v>
      </c>
      <c r="F96" s="16">
        <f t="shared" si="3"/>
        <v>6</v>
      </c>
      <c r="G96" s="16">
        <f t="shared" si="3"/>
        <v>3263</v>
      </c>
      <c r="H96" s="16">
        <f t="shared" si="3"/>
        <v>12496</v>
      </c>
      <c r="I96" s="11">
        <f t="shared" si="1"/>
        <v>65215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"/>
  <sheetViews>
    <sheetView topLeftCell="A85" workbookViewId="0">
      <selection activeCell="C3" sqref="C3:D94"/>
    </sheetView>
  </sheetViews>
  <sheetFormatPr defaultRowHeight="15"/>
  <cols>
    <col min="1" max="1" width="3.42578125" bestFit="1" customWidth="1"/>
    <col min="2" max="2" width="27.42578125" style="1" bestFit="1" customWidth="1"/>
    <col min="3" max="3" width="19" bestFit="1" customWidth="1"/>
    <col min="4" max="4" width="9.85546875" bestFit="1" customWidth="1"/>
    <col min="5" max="5" width="10.7109375" bestFit="1" customWidth="1"/>
  </cols>
  <sheetData>
    <row r="1" spans="1:5">
      <c r="A1" s="15"/>
      <c r="B1" s="7" t="s">
        <v>173</v>
      </c>
      <c r="C1" s="8" t="s">
        <v>27</v>
      </c>
      <c r="D1" s="8" t="s">
        <v>29</v>
      </c>
      <c r="E1" s="8" t="s">
        <v>44</v>
      </c>
    </row>
    <row r="2" spans="1:5">
      <c r="A2" s="16" t="s">
        <v>170</v>
      </c>
      <c r="B2" s="17" t="s">
        <v>174</v>
      </c>
      <c r="C2" s="18">
        <f>('2023'!AD2)</f>
        <v>71</v>
      </c>
      <c r="D2" s="18">
        <f>('2023'!AF2)</f>
        <v>65</v>
      </c>
      <c r="E2" s="16">
        <f t="shared" ref="E2:E65" si="0">SUM(C2:D2)</f>
        <v>136</v>
      </c>
    </row>
    <row r="3" spans="1:5" s="21" customFormat="1">
      <c r="A3" s="3">
        <v>1</v>
      </c>
      <c r="B3" s="2" t="s">
        <v>48</v>
      </c>
      <c r="C3" s="19">
        <f>('2023'!AD3)</f>
        <v>149</v>
      </c>
      <c r="D3" s="19">
        <f>('2023'!AF3)</f>
        <v>74</v>
      </c>
      <c r="E3" s="20">
        <f t="shared" si="0"/>
        <v>223</v>
      </c>
    </row>
    <row r="4" spans="1:5" s="21" customFormat="1">
      <c r="A4" s="3">
        <v>2</v>
      </c>
      <c r="B4" s="2" t="s">
        <v>49</v>
      </c>
      <c r="C4" s="19">
        <f>('2023'!AD4)</f>
        <v>8</v>
      </c>
      <c r="D4" s="19">
        <f>('2023'!AF4)</f>
        <v>6</v>
      </c>
      <c r="E4" s="20">
        <f t="shared" si="0"/>
        <v>14</v>
      </c>
    </row>
    <row r="5" spans="1:5" s="21" customFormat="1">
      <c r="A5" s="3">
        <v>3</v>
      </c>
      <c r="B5" s="2" t="s">
        <v>51</v>
      </c>
      <c r="C5" s="19">
        <f>('2023'!AD5)</f>
        <v>29</v>
      </c>
      <c r="D5" s="19">
        <f>('2023'!AF5)</f>
        <v>58</v>
      </c>
      <c r="E5" s="20">
        <f t="shared" si="0"/>
        <v>87</v>
      </c>
    </row>
    <row r="6" spans="1:5">
      <c r="A6" s="3">
        <v>4</v>
      </c>
      <c r="B6" s="2" t="s">
        <v>52</v>
      </c>
      <c r="C6" s="19">
        <f>('2023'!AD6)</f>
        <v>0</v>
      </c>
      <c r="D6" s="19">
        <f>('2023'!AF6)</f>
        <v>0</v>
      </c>
      <c r="E6" s="20">
        <f t="shared" si="0"/>
        <v>0</v>
      </c>
    </row>
    <row r="7" spans="1:5">
      <c r="A7" s="3">
        <v>5</v>
      </c>
      <c r="B7" s="2" t="s">
        <v>53</v>
      </c>
      <c r="C7" s="19">
        <f>('2023'!AD7)</f>
        <v>32</v>
      </c>
      <c r="D7" s="19">
        <f>('2023'!AF7)</f>
        <v>22</v>
      </c>
      <c r="E7" s="20">
        <f t="shared" si="0"/>
        <v>54</v>
      </c>
    </row>
    <row r="8" spans="1:5" s="21" customFormat="1">
      <c r="A8" s="3">
        <v>6</v>
      </c>
      <c r="B8" s="2" t="s">
        <v>54</v>
      </c>
      <c r="C8" s="19">
        <f>('2023'!AD8)</f>
        <v>37</v>
      </c>
      <c r="D8" s="19">
        <f>('2023'!AF8)</f>
        <v>21</v>
      </c>
      <c r="E8" s="20">
        <f t="shared" si="0"/>
        <v>58</v>
      </c>
    </row>
    <row r="9" spans="1:5">
      <c r="A9" s="3">
        <v>7</v>
      </c>
      <c r="B9" s="2" t="s">
        <v>58</v>
      </c>
      <c r="C9" s="19">
        <f>('2023'!AD9)</f>
        <v>12</v>
      </c>
      <c r="D9" s="19">
        <f>('2023'!AF9)</f>
        <v>25</v>
      </c>
      <c r="E9" s="20">
        <f t="shared" si="0"/>
        <v>37</v>
      </c>
    </row>
    <row r="10" spans="1:5">
      <c r="A10" s="3">
        <v>8</v>
      </c>
      <c r="B10" s="2" t="s">
        <v>57</v>
      </c>
      <c r="C10" s="19">
        <f>('2023'!AD10)</f>
        <v>40</v>
      </c>
      <c r="D10" s="19">
        <f>('2023'!AF10)</f>
        <v>58</v>
      </c>
      <c r="E10" s="20">
        <f t="shared" si="0"/>
        <v>98</v>
      </c>
    </row>
    <row r="11" spans="1:5">
      <c r="A11" s="3">
        <v>9</v>
      </c>
      <c r="B11" s="2" t="s">
        <v>59</v>
      </c>
      <c r="C11" s="19">
        <f>('2023'!AD11)</f>
        <v>367</v>
      </c>
      <c r="D11" s="19">
        <f>('2023'!AF11)</f>
        <v>175</v>
      </c>
      <c r="E11" s="20">
        <f t="shared" si="0"/>
        <v>542</v>
      </c>
    </row>
    <row r="12" spans="1:5">
      <c r="A12" s="3">
        <v>10</v>
      </c>
      <c r="B12" s="2" t="s">
        <v>61</v>
      </c>
      <c r="C12" s="19">
        <f>('2023'!AD12)</f>
        <v>12</v>
      </c>
      <c r="D12" s="19">
        <f>('2023'!AF12)</f>
        <v>6</v>
      </c>
      <c r="E12" s="20">
        <f t="shared" si="0"/>
        <v>18</v>
      </c>
    </row>
    <row r="13" spans="1:5" s="21" customFormat="1">
      <c r="A13" s="3">
        <v>11</v>
      </c>
      <c r="B13" s="2" t="s">
        <v>62</v>
      </c>
      <c r="C13" s="19">
        <f>('2023'!AD13)</f>
        <v>15</v>
      </c>
      <c r="D13" s="19">
        <f>('2023'!AF13)</f>
        <v>17</v>
      </c>
      <c r="E13" s="20">
        <f t="shared" si="0"/>
        <v>32</v>
      </c>
    </row>
    <row r="14" spans="1:5">
      <c r="A14" s="3">
        <v>12</v>
      </c>
      <c r="B14" s="2" t="s">
        <v>64</v>
      </c>
      <c r="C14" s="19">
        <f>('2023'!AD14)</f>
        <v>94</v>
      </c>
      <c r="D14" s="19">
        <f>('2023'!AF14)</f>
        <v>70</v>
      </c>
      <c r="E14" s="20">
        <f t="shared" si="0"/>
        <v>164</v>
      </c>
    </row>
    <row r="15" spans="1:5">
      <c r="A15" s="3">
        <v>13</v>
      </c>
      <c r="B15" s="2" t="s">
        <v>65</v>
      </c>
      <c r="C15" s="19">
        <f>('2023'!AD15)</f>
        <v>15</v>
      </c>
      <c r="D15" s="19">
        <f>('2023'!AF15)</f>
        <v>16</v>
      </c>
      <c r="E15" s="20">
        <f t="shared" si="0"/>
        <v>31</v>
      </c>
    </row>
    <row r="16" spans="1:5" s="21" customFormat="1">
      <c r="A16" s="3">
        <v>14</v>
      </c>
      <c r="B16" s="2" t="s">
        <v>66</v>
      </c>
      <c r="C16" s="19">
        <f>('2023'!AD16)</f>
        <v>11</v>
      </c>
      <c r="D16" s="19">
        <f>('2023'!AF16)</f>
        <v>8</v>
      </c>
      <c r="E16" s="20">
        <f t="shared" si="0"/>
        <v>19</v>
      </c>
    </row>
    <row r="17" spans="1:5">
      <c r="A17" s="3">
        <v>15</v>
      </c>
      <c r="B17" s="2" t="s">
        <v>67</v>
      </c>
      <c r="C17" s="19">
        <f>('2023'!AD17)</f>
        <v>104</v>
      </c>
      <c r="D17" s="19">
        <f>('2023'!AF17)</f>
        <v>205</v>
      </c>
      <c r="E17" s="20">
        <f t="shared" si="0"/>
        <v>309</v>
      </c>
    </row>
    <row r="18" spans="1:5" s="21" customFormat="1">
      <c r="A18" s="3">
        <v>16</v>
      </c>
      <c r="B18" s="2" t="s">
        <v>68</v>
      </c>
      <c r="C18" s="19">
        <f>('2023'!AD18)</f>
        <v>5</v>
      </c>
      <c r="D18" s="19">
        <f>('2023'!AF18)</f>
        <v>5</v>
      </c>
      <c r="E18" s="20">
        <f t="shared" si="0"/>
        <v>10</v>
      </c>
    </row>
    <row r="19" spans="1:5">
      <c r="A19" s="3">
        <v>17</v>
      </c>
      <c r="B19" s="2" t="s">
        <v>69</v>
      </c>
      <c r="C19" s="19">
        <f>('2023'!AD19)</f>
        <v>0</v>
      </c>
      <c r="D19" s="19">
        <f>('2023'!AF19)</f>
        <v>1</v>
      </c>
      <c r="E19" s="20">
        <f t="shared" si="0"/>
        <v>1</v>
      </c>
    </row>
    <row r="20" spans="1:5">
      <c r="A20" s="3">
        <v>18</v>
      </c>
      <c r="B20" s="2" t="s">
        <v>70</v>
      </c>
      <c r="C20" s="19">
        <f>('2023'!AD20)</f>
        <v>4</v>
      </c>
      <c r="D20" s="19">
        <f>('2023'!AF20)</f>
        <v>5</v>
      </c>
      <c r="E20" s="20">
        <f t="shared" si="0"/>
        <v>9</v>
      </c>
    </row>
    <row r="21" spans="1:5" s="21" customFormat="1">
      <c r="A21" s="3">
        <v>19</v>
      </c>
      <c r="B21" s="2" t="s">
        <v>71</v>
      </c>
      <c r="C21" s="19">
        <f>('2023'!AD21)</f>
        <v>4</v>
      </c>
      <c r="D21" s="19">
        <f>('2023'!AF21)</f>
        <v>9</v>
      </c>
      <c r="E21" s="20">
        <f t="shared" si="0"/>
        <v>13</v>
      </c>
    </row>
    <row r="22" spans="1:5">
      <c r="A22" s="3">
        <v>20</v>
      </c>
      <c r="B22" s="2" t="s">
        <v>72</v>
      </c>
      <c r="C22" s="19">
        <f>('2023'!AD22)</f>
        <v>14</v>
      </c>
      <c r="D22" s="19">
        <f>('2023'!AF22)</f>
        <v>15</v>
      </c>
      <c r="E22" s="20">
        <f t="shared" si="0"/>
        <v>29</v>
      </c>
    </row>
    <row r="23" spans="1:5">
      <c r="A23" s="3">
        <v>21</v>
      </c>
      <c r="B23" s="2" t="s">
        <v>75</v>
      </c>
      <c r="C23" s="19">
        <f>('2023'!AD23)</f>
        <v>0</v>
      </c>
      <c r="D23" s="19">
        <f>('2023'!AF23)</f>
        <v>4</v>
      </c>
      <c r="E23" s="20">
        <f t="shared" si="0"/>
        <v>4</v>
      </c>
    </row>
    <row r="24" spans="1:5" s="21" customFormat="1">
      <c r="A24" s="3">
        <v>22</v>
      </c>
      <c r="B24" s="2" t="s">
        <v>76</v>
      </c>
      <c r="C24" s="19">
        <f>('2023'!AD24)</f>
        <v>7</v>
      </c>
      <c r="D24" s="19">
        <f>('2023'!AF24)</f>
        <v>9</v>
      </c>
      <c r="E24" s="20">
        <f t="shared" si="0"/>
        <v>16</v>
      </c>
    </row>
    <row r="25" spans="1:5">
      <c r="A25" s="3">
        <v>23</v>
      </c>
      <c r="B25" s="2" t="s">
        <v>77</v>
      </c>
      <c r="C25" s="19">
        <f>('2023'!AD25)</f>
        <v>13</v>
      </c>
      <c r="D25" s="19">
        <f>('2023'!AF25)</f>
        <v>10</v>
      </c>
      <c r="E25" s="20">
        <f t="shared" si="0"/>
        <v>23</v>
      </c>
    </row>
    <row r="26" spans="1:5" s="21" customFormat="1">
      <c r="A26" s="3">
        <v>24</v>
      </c>
      <c r="B26" s="2" t="s">
        <v>79</v>
      </c>
      <c r="C26" s="19">
        <f>('2023'!AD26)</f>
        <v>1</v>
      </c>
      <c r="D26" s="19">
        <f>('2023'!AF26)</f>
        <v>3</v>
      </c>
      <c r="E26" s="20">
        <f t="shared" si="0"/>
        <v>4</v>
      </c>
    </row>
    <row r="27" spans="1:5">
      <c r="A27" s="3">
        <v>25</v>
      </c>
      <c r="B27" s="2" t="s">
        <v>80</v>
      </c>
      <c r="C27" s="19">
        <f>('2023'!AD27)</f>
        <v>1325</v>
      </c>
      <c r="D27" s="19">
        <f>('2023'!AF27)</f>
        <v>475</v>
      </c>
      <c r="E27" s="20">
        <f t="shared" si="0"/>
        <v>1800</v>
      </c>
    </row>
    <row r="28" spans="1:5">
      <c r="A28" s="3">
        <v>26</v>
      </c>
      <c r="B28" s="2" t="s">
        <v>81</v>
      </c>
      <c r="C28" s="19">
        <f>('2023'!AD28)</f>
        <v>1</v>
      </c>
      <c r="D28" s="19">
        <f>('2023'!AF28)</f>
        <v>5</v>
      </c>
      <c r="E28" s="20">
        <f t="shared" si="0"/>
        <v>6</v>
      </c>
    </row>
    <row r="29" spans="1:5">
      <c r="A29" s="3">
        <v>27</v>
      </c>
      <c r="B29" s="2" t="s">
        <v>83</v>
      </c>
      <c r="C29" s="19">
        <f>('2023'!AD29)</f>
        <v>28</v>
      </c>
      <c r="D29" s="19">
        <f>('2023'!AF29)</f>
        <v>14</v>
      </c>
      <c r="E29" s="20">
        <f t="shared" si="0"/>
        <v>42</v>
      </c>
    </row>
    <row r="30" spans="1:5">
      <c r="A30" s="3">
        <v>28</v>
      </c>
      <c r="B30" s="2" t="s">
        <v>84</v>
      </c>
      <c r="C30" s="19">
        <f>('2023'!AD30)</f>
        <v>0</v>
      </c>
      <c r="D30" s="19">
        <f>('2023'!AF30)</f>
        <v>7</v>
      </c>
      <c r="E30" s="20">
        <f t="shared" si="0"/>
        <v>7</v>
      </c>
    </row>
    <row r="31" spans="1:5">
      <c r="A31" s="3">
        <v>29</v>
      </c>
      <c r="B31" s="2" t="s">
        <v>85</v>
      </c>
      <c r="C31" s="19">
        <f>('2023'!AD31)</f>
        <v>99</v>
      </c>
      <c r="D31" s="19">
        <f>('2023'!AF31)</f>
        <v>82</v>
      </c>
      <c r="E31" s="20">
        <f t="shared" si="0"/>
        <v>181</v>
      </c>
    </row>
    <row r="32" spans="1:5">
      <c r="A32" s="3">
        <v>30</v>
      </c>
      <c r="B32" s="2" t="s">
        <v>86</v>
      </c>
      <c r="C32" s="19">
        <f>('2023'!AD32)</f>
        <v>59</v>
      </c>
      <c r="D32" s="19">
        <f>('2023'!AF32)</f>
        <v>49</v>
      </c>
      <c r="E32" s="20">
        <f t="shared" si="0"/>
        <v>108</v>
      </c>
    </row>
    <row r="33" spans="1:5" s="21" customFormat="1">
      <c r="A33" s="3">
        <v>31</v>
      </c>
      <c r="B33" s="2" t="s">
        <v>87</v>
      </c>
      <c r="C33" s="19">
        <f>('2023'!AD33)</f>
        <v>13</v>
      </c>
      <c r="D33" s="19">
        <f>('2023'!AF33)</f>
        <v>5</v>
      </c>
      <c r="E33" s="20">
        <f t="shared" si="0"/>
        <v>18</v>
      </c>
    </row>
    <row r="34" spans="1:5">
      <c r="A34" s="3">
        <v>32</v>
      </c>
      <c r="B34" s="2" t="s">
        <v>88</v>
      </c>
      <c r="C34" s="19">
        <f>('2023'!AD34)</f>
        <v>23</v>
      </c>
      <c r="D34" s="19">
        <f>('2023'!AF34)</f>
        <v>8</v>
      </c>
      <c r="E34" s="20">
        <f t="shared" si="0"/>
        <v>31</v>
      </c>
    </row>
    <row r="35" spans="1:5">
      <c r="A35" s="3">
        <v>33</v>
      </c>
      <c r="B35" s="2" t="s">
        <v>89</v>
      </c>
      <c r="C35" s="19">
        <f>('2023'!AD35)</f>
        <v>51</v>
      </c>
      <c r="D35" s="19">
        <f>('2023'!AF35)</f>
        <v>41</v>
      </c>
      <c r="E35" s="20">
        <f t="shared" si="0"/>
        <v>92</v>
      </c>
    </row>
    <row r="36" spans="1:5">
      <c r="A36" s="3">
        <v>34</v>
      </c>
      <c r="B36" s="2" t="s">
        <v>90</v>
      </c>
      <c r="C36" s="19">
        <f>('2023'!AD36)</f>
        <v>5</v>
      </c>
      <c r="D36" s="19">
        <f>('2023'!AF36)</f>
        <v>15</v>
      </c>
      <c r="E36" s="20">
        <f t="shared" si="0"/>
        <v>20</v>
      </c>
    </row>
    <row r="37" spans="1:5" s="21" customFormat="1">
      <c r="A37" s="3">
        <v>35</v>
      </c>
      <c r="B37" s="2" t="s">
        <v>91</v>
      </c>
      <c r="C37" s="19">
        <f>('2023'!AD37)</f>
        <v>24</v>
      </c>
      <c r="D37" s="19">
        <f>('2023'!AF37)</f>
        <v>18</v>
      </c>
      <c r="E37" s="20">
        <f t="shared" si="0"/>
        <v>42</v>
      </c>
    </row>
    <row r="38" spans="1:5" s="21" customFormat="1">
      <c r="A38" s="22">
        <v>36</v>
      </c>
      <c r="B38" s="23" t="s">
        <v>93</v>
      </c>
      <c r="C38" s="19">
        <f>('2023'!AD38)</f>
        <v>0</v>
      </c>
      <c r="D38" s="19">
        <f>('2023'!AF38)</f>
        <v>1</v>
      </c>
      <c r="E38" s="20">
        <f t="shared" si="0"/>
        <v>1</v>
      </c>
    </row>
    <row r="39" spans="1:5">
      <c r="A39" s="3">
        <v>37</v>
      </c>
      <c r="B39" s="2" t="s">
        <v>96</v>
      </c>
      <c r="C39" s="19">
        <f>('2023'!AD39)</f>
        <v>80</v>
      </c>
      <c r="D39" s="19">
        <f>('2023'!AF39)</f>
        <v>74</v>
      </c>
      <c r="E39" s="20">
        <f t="shared" si="0"/>
        <v>154</v>
      </c>
    </row>
    <row r="40" spans="1:5">
      <c r="A40" s="22">
        <v>38</v>
      </c>
      <c r="B40" s="23" t="s">
        <v>97</v>
      </c>
      <c r="C40" s="19">
        <f>('2023'!AD40)</f>
        <v>0</v>
      </c>
      <c r="D40" s="19">
        <f>('2023'!AF40)</f>
        <v>1</v>
      </c>
      <c r="E40" s="20">
        <f t="shared" si="0"/>
        <v>1</v>
      </c>
    </row>
    <row r="41" spans="1:5">
      <c r="A41" s="3">
        <v>39</v>
      </c>
      <c r="B41" s="2" t="s">
        <v>98</v>
      </c>
      <c r="C41" s="19">
        <f>('2023'!AD41)</f>
        <v>127</v>
      </c>
      <c r="D41" s="19">
        <f>('2023'!AF41)</f>
        <v>90</v>
      </c>
      <c r="E41" s="20">
        <f t="shared" si="0"/>
        <v>217</v>
      </c>
    </row>
    <row r="42" spans="1:5">
      <c r="A42" s="22">
        <v>40</v>
      </c>
      <c r="B42" s="2" t="s">
        <v>101</v>
      </c>
      <c r="C42" s="19">
        <f>('2023'!AD42)</f>
        <v>28</v>
      </c>
      <c r="D42" s="19">
        <f>('2023'!AF42)</f>
        <v>35</v>
      </c>
      <c r="E42" s="20">
        <f t="shared" si="0"/>
        <v>63</v>
      </c>
    </row>
    <row r="43" spans="1:5">
      <c r="A43" s="3">
        <v>41</v>
      </c>
      <c r="B43" s="2" t="s">
        <v>102</v>
      </c>
      <c r="C43" s="19">
        <f>('2023'!AD43)</f>
        <v>108</v>
      </c>
      <c r="D43" s="19">
        <f>('2023'!AF43)</f>
        <v>75</v>
      </c>
      <c r="E43" s="20">
        <f t="shared" si="0"/>
        <v>183</v>
      </c>
    </row>
    <row r="44" spans="1:5">
      <c r="A44" s="22">
        <v>42</v>
      </c>
      <c r="B44" s="2" t="s">
        <v>103</v>
      </c>
      <c r="C44" s="19">
        <f>('2023'!AD44)</f>
        <v>5</v>
      </c>
      <c r="D44" s="19">
        <f>('2023'!AF44)</f>
        <v>11</v>
      </c>
      <c r="E44" s="20">
        <f t="shared" si="0"/>
        <v>16</v>
      </c>
    </row>
    <row r="45" spans="1:5" s="21" customFormat="1">
      <c r="A45" s="3">
        <v>43</v>
      </c>
      <c r="B45" s="2" t="s">
        <v>104</v>
      </c>
      <c r="C45" s="19">
        <f>('2023'!AD45)</f>
        <v>153</v>
      </c>
      <c r="D45" s="19">
        <f>('2023'!AF45)</f>
        <v>97</v>
      </c>
      <c r="E45" s="20">
        <f t="shared" si="0"/>
        <v>250</v>
      </c>
    </row>
    <row r="46" spans="1:5">
      <c r="A46" s="22">
        <v>44</v>
      </c>
      <c r="B46" s="2" t="s">
        <v>105</v>
      </c>
      <c r="C46" s="19">
        <f>('2023'!AD46)</f>
        <v>5</v>
      </c>
      <c r="D46" s="19">
        <f>('2023'!AF46)</f>
        <v>7</v>
      </c>
      <c r="E46" s="20">
        <f t="shared" si="0"/>
        <v>12</v>
      </c>
    </row>
    <row r="47" spans="1:5">
      <c r="A47" s="3">
        <v>45</v>
      </c>
      <c r="B47" s="2" t="s">
        <v>106</v>
      </c>
      <c r="C47" s="19">
        <f>('2023'!AD47)</f>
        <v>0</v>
      </c>
      <c r="D47" s="19">
        <f>('2023'!AF47)</f>
        <v>3</v>
      </c>
      <c r="E47" s="20">
        <f t="shared" si="0"/>
        <v>3</v>
      </c>
    </row>
    <row r="48" spans="1:5" s="21" customFormat="1">
      <c r="A48" s="22">
        <v>46</v>
      </c>
      <c r="B48" s="2" t="s">
        <v>107</v>
      </c>
      <c r="C48" s="19">
        <f>('2023'!AD48)</f>
        <v>9</v>
      </c>
      <c r="D48" s="19">
        <f>('2023'!AF48)</f>
        <v>7</v>
      </c>
      <c r="E48" s="20">
        <f t="shared" si="0"/>
        <v>16</v>
      </c>
    </row>
    <row r="49" spans="1:5">
      <c r="A49" s="3">
        <v>47</v>
      </c>
      <c r="B49" s="2" t="s">
        <v>108</v>
      </c>
      <c r="C49" s="19">
        <f>('2023'!AD49)</f>
        <v>146</v>
      </c>
      <c r="D49" s="19">
        <f>('2023'!AF49)</f>
        <v>76</v>
      </c>
      <c r="E49" s="20">
        <f t="shared" si="0"/>
        <v>222</v>
      </c>
    </row>
    <row r="50" spans="1:5">
      <c r="A50" s="22">
        <v>48</v>
      </c>
      <c r="B50" s="2" t="s">
        <v>109</v>
      </c>
      <c r="C50" s="19">
        <f>('2023'!AD50)</f>
        <v>528</v>
      </c>
      <c r="D50" s="19">
        <f>('2023'!AF50)</f>
        <v>253</v>
      </c>
      <c r="E50" s="20">
        <f t="shared" si="0"/>
        <v>781</v>
      </c>
    </row>
    <row r="51" spans="1:5">
      <c r="A51" s="3">
        <v>49</v>
      </c>
      <c r="B51" s="2" t="s">
        <v>110</v>
      </c>
      <c r="C51" s="19">
        <f>('2023'!AD51)</f>
        <v>43</v>
      </c>
      <c r="D51" s="19">
        <f>('2023'!AF51)</f>
        <v>87</v>
      </c>
      <c r="E51" s="20">
        <f t="shared" si="0"/>
        <v>130</v>
      </c>
    </row>
    <row r="52" spans="1:5">
      <c r="A52" s="22">
        <v>50</v>
      </c>
      <c r="B52" s="2" t="s">
        <v>111</v>
      </c>
      <c r="C52" s="19">
        <f>('2023'!AD52)</f>
        <v>487</v>
      </c>
      <c r="D52" s="19">
        <f>('2023'!AF52)</f>
        <v>321</v>
      </c>
      <c r="E52" s="20">
        <f t="shared" si="0"/>
        <v>808</v>
      </c>
    </row>
    <row r="53" spans="1:5" s="21" customFormat="1">
      <c r="A53" s="3">
        <v>51</v>
      </c>
      <c r="B53" s="2" t="s">
        <v>113</v>
      </c>
      <c r="C53" s="19">
        <f>('2023'!AD53)</f>
        <v>29</v>
      </c>
      <c r="D53" s="19">
        <f>('2023'!AF53)</f>
        <v>19</v>
      </c>
      <c r="E53" s="20">
        <f t="shared" si="0"/>
        <v>48</v>
      </c>
    </row>
    <row r="54" spans="1:5" s="21" customFormat="1">
      <c r="A54" s="3">
        <v>52</v>
      </c>
      <c r="B54" s="2" t="s">
        <v>115</v>
      </c>
      <c r="C54" s="19">
        <f>('2023'!AD54)</f>
        <v>1</v>
      </c>
      <c r="D54" s="19">
        <f>('2023'!AF54)</f>
        <v>7</v>
      </c>
      <c r="E54" s="20">
        <f t="shared" si="0"/>
        <v>8</v>
      </c>
    </row>
    <row r="55" spans="1:5" s="24" customFormat="1">
      <c r="A55" s="3">
        <v>53</v>
      </c>
      <c r="B55" s="2" t="s">
        <v>114</v>
      </c>
      <c r="C55" s="19">
        <f>('2023'!AD55)</f>
        <v>39</v>
      </c>
      <c r="D55" s="19">
        <f>('2023'!AF55)</f>
        <v>20</v>
      </c>
      <c r="E55" s="20">
        <f t="shared" si="0"/>
        <v>59</v>
      </c>
    </row>
    <row r="56" spans="1:5" s="21" customFormat="1">
      <c r="A56" s="3">
        <v>54</v>
      </c>
      <c r="B56" s="2" t="s">
        <v>116</v>
      </c>
      <c r="C56" s="19">
        <f>('2023'!AD56)</f>
        <v>4</v>
      </c>
      <c r="D56" s="19">
        <f>('2023'!AF56)</f>
        <v>4</v>
      </c>
      <c r="E56" s="20">
        <f t="shared" si="0"/>
        <v>8</v>
      </c>
    </row>
    <row r="57" spans="1:5" s="21" customFormat="1">
      <c r="A57" s="3">
        <v>55</v>
      </c>
      <c r="B57" s="2" t="s">
        <v>117</v>
      </c>
      <c r="C57" s="19">
        <f>('2023'!AD57)</f>
        <v>76</v>
      </c>
      <c r="D57" s="19">
        <f>('2023'!AF57)</f>
        <v>93</v>
      </c>
      <c r="E57" s="20">
        <f t="shared" si="0"/>
        <v>169</v>
      </c>
    </row>
    <row r="58" spans="1:5">
      <c r="A58" s="3">
        <v>56</v>
      </c>
      <c r="B58" s="2" t="s">
        <v>119</v>
      </c>
      <c r="C58" s="19">
        <f>('2023'!AD58)</f>
        <v>1</v>
      </c>
      <c r="D58" s="19">
        <f>('2023'!AF58)</f>
        <v>2</v>
      </c>
      <c r="E58" s="20">
        <f t="shared" si="0"/>
        <v>3</v>
      </c>
    </row>
    <row r="59" spans="1:5" s="24" customFormat="1">
      <c r="A59" s="3">
        <v>57</v>
      </c>
      <c r="B59" s="2" t="s">
        <v>121</v>
      </c>
      <c r="C59" s="19">
        <f>('2023'!AD59)</f>
        <v>1</v>
      </c>
      <c r="D59" s="19">
        <f>('2023'!AF59)</f>
        <v>3</v>
      </c>
      <c r="E59" s="20">
        <f t="shared" si="0"/>
        <v>4</v>
      </c>
    </row>
    <row r="60" spans="1:5">
      <c r="A60" s="3">
        <v>58</v>
      </c>
      <c r="B60" s="2" t="s">
        <v>122</v>
      </c>
      <c r="C60" s="19">
        <f>('2023'!AD60)</f>
        <v>2</v>
      </c>
      <c r="D60" s="19">
        <f>('2023'!AF60)</f>
        <v>10</v>
      </c>
      <c r="E60" s="20">
        <f t="shared" si="0"/>
        <v>12</v>
      </c>
    </row>
    <row r="61" spans="1:5">
      <c r="A61" s="3">
        <v>59</v>
      </c>
      <c r="B61" s="2" t="s">
        <v>123</v>
      </c>
      <c r="C61" s="19">
        <f>('2023'!AD61)</f>
        <v>4</v>
      </c>
      <c r="D61" s="19">
        <f>('2023'!AF61)</f>
        <v>4</v>
      </c>
      <c r="E61" s="20">
        <f t="shared" si="0"/>
        <v>8</v>
      </c>
    </row>
    <row r="62" spans="1:5">
      <c r="A62" s="3">
        <v>60</v>
      </c>
      <c r="B62" s="2" t="s">
        <v>124</v>
      </c>
      <c r="C62" s="19">
        <f>('2023'!AD62)</f>
        <v>0</v>
      </c>
      <c r="D62" s="19">
        <f>('2023'!AF62)</f>
        <v>1</v>
      </c>
      <c r="E62" s="20">
        <f t="shared" si="0"/>
        <v>1</v>
      </c>
    </row>
    <row r="63" spans="1:5">
      <c r="A63" s="3">
        <v>61</v>
      </c>
      <c r="B63" s="2" t="s">
        <v>125</v>
      </c>
      <c r="C63" s="19">
        <f>('2023'!AD63)</f>
        <v>90</v>
      </c>
      <c r="D63" s="19">
        <f>('2023'!AF63)</f>
        <v>69</v>
      </c>
      <c r="E63" s="20">
        <f t="shared" si="0"/>
        <v>159</v>
      </c>
    </row>
    <row r="64" spans="1:5">
      <c r="A64" s="3">
        <v>62</v>
      </c>
      <c r="B64" s="2" t="s">
        <v>126</v>
      </c>
      <c r="C64" s="19">
        <f>('2023'!AD64)</f>
        <v>0</v>
      </c>
      <c r="D64" s="19">
        <f>('2023'!AF64)</f>
        <v>0</v>
      </c>
      <c r="E64" s="20">
        <f t="shared" si="0"/>
        <v>0</v>
      </c>
    </row>
    <row r="65" spans="1:5">
      <c r="A65" s="3">
        <v>63</v>
      </c>
      <c r="B65" s="2" t="s">
        <v>127</v>
      </c>
      <c r="C65" s="19">
        <f>('2023'!AD65)</f>
        <v>50</v>
      </c>
      <c r="D65" s="19">
        <f>('2023'!AF65)</f>
        <v>46</v>
      </c>
      <c r="E65" s="20">
        <f t="shared" si="0"/>
        <v>96</v>
      </c>
    </row>
    <row r="66" spans="1:5">
      <c r="A66" s="3">
        <v>64</v>
      </c>
      <c r="B66" s="2" t="s">
        <v>128</v>
      </c>
      <c r="C66" s="19">
        <f>('2023'!AD66)</f>
        <v>32</v>
      </c>
      <c r="D66" s="19">
        <f>('2023'!AF66)</f>
        <v>17</v>
      </c>
      <c r="E66" s="20">
        <f t="shared" ref="E66:E96" si="1">SUM(C66:D66)</f>
        <v>49</v>
      </c>
    </row>
    <row r="67" spans="1:5">
      <c r="A67" s="3">
        <v>65</v>
      </c>
      <c r="B67" s="2" t="s">
        <v>129</v>
      </c>
      <c r="C67" s="19">
        <f>('2023'!AD67)</f>
        <v>0</v>
      </c>
      <c r="D67" s="19">
        <f>('2023'!AF67)</f>
        <v>0</v>
      </c>
      <c r="E67" s="20">
        <f t="shared" si="1"/>
        <v>0</v>
      </c>
    </row>
    <row r="68" spans="1:5">
      <c r="A68" s="3">
        <v>66</v>
      </c>
      <c r="B68" s="2" t="s">
        <v>130</v>
      </c>
      <c r="C68" s="19">
        <f>('2023'!AD68)</f>
        <v>0</v>
      </c>
      <c r="D68" s="19">
        <f>('2023'!AF68)</f>
        <v>1</v>
      </c>
      <c r="E68" s="20">
        <f t="shared" si="1"/>
        <v>1</v>
      </c>
    </row>
    <row r="69" spans="1:5">
      <c r="A69" s="3">
        <v>67</v>
      </c>
      <c r="B69" s="2" t="s">
        <v>131</v>
      </c>
      <c r="C69" s="19">
        <f>('2023'!AD69)</f>
        <v>78</v>
      </c>
      <c r="D69" s="19">
        <f>('2023'!AF69)</f>
        <v>67</v>
      </c>
      <c r="E69" s="20">
        <f t="shared" si="1"/>
        <v>145</v>
      </c>
    </row>
    <row r="70" spans="1:5">
      <c r="A70" s="3">
        <v>68</v>
      </c>
      <c r="B70" s="2" t="s">
        <v>132</v>
      </c>
      <c r="C70" s="19">
        <f>('2023'!AD70)</f>
        <v>7823</v>
      </c>
      <c r="D70" s="19">
        <f>('2023'!AF70)</f>
        <v>4710</v>
      </c>
      <c r="E70" s="20">
        <f t="shared" si="1"/>
        <v>12533</v>
      </c>
    </row>
    <row r="71" spans="1:5">
      <c r="A71" s="3">
        <v>69</v>
      </c>
      <c r="B71" s="2" t="s">
        <v>134</v>
      </c>
      <c r="C71" s="19">
        <f>('2023'!AD71)</f>
        <v>3</v>
      </c>
      <c r="D71" s="19">
        <f>('2023'!AF71)</f>
        <v>0</v>
      </c>
      <c r="E71" s="20">
        <f t="shared" si="1"/>
        <v>3</v>
      </c>
    </row>
    <row r="72" spans="1:5" s="21" customFormat="1">
      <c r="A72" s="3">
        <v>70</v>
      </c>
      <c r="B72" s="2" t="s">
        <v>136</v>
      </c>
      <c r="C72" s="19">
        <f>('2023'!AD72)</f>
        <v>8</v>
      </c>
      <c r="D72" s="19">
        <f>('2023'!AF72)</f>
        <v>16</v>
      </c>
      <c r="E72" s="20">
        <f t="shared" si="1"/>
        <v>24</v>
      </c>
    </row>
    <row r="73" spans="1:5" s="21" customFormat="1">
      <c r="A73" s="3">
        <v>71</v>
      </c>
      <c r="B73" s="2" t="s">
        <v>143</v>
      </c>
      <c r="C73" s="19">
        <f>('2023'!AD73)</f>
        <v>31</v>
      </c>
      <c r="D73" s="19">
        <f>('2023'!AF73)</f>
        <v>25</v>
      </c>
      <c r="E73" s="20">
        <f t="shared" si="1"/>
        <v>56</v>
      </c>
    </row>
    <row r="74" spans="1:5">
      <c r="A74" s="3">
        <v>72</v>
      </c>
      <c r="B74" s="2" t="s">
        <v>144</v>
      </c>
      <c r="C74" s="19">
        <f>('2023'!AD74)</f>
        <v>1</v>
      </c>
      <c r="D74" s="19">
        <f>('2023'!AF74)</f>
        <v>6</v>
      </c>
      <c r="E74" s="20">
        <f t="shared" si="1"/>
        <v>7</v>
      </c>
    </row>
    <row r="75" spans="1:5">
      <c r="A75" s="3">
        <v>73</v>
      </c>
      <c r="B75" s="2" t="s">
        <v>145</v>
      </c>
      <c r="C75" s="19">
        <f>('2023'!AD75)</f>
        <v>451</v>
      </c>
      <c r="D75" s="19">
        <f>('2023'!AF75)</f>
        <v>275</v>
      </c>
      <c r="E75" s="20">
        <f t="shared" si="1"/>
        <v>726</v>
      </c>
    </row>
    <row r="76" spans="1:5">
      <c r="A76" s="3">
        <v>74</v>
      </c>
      <c r="B76" s="2" t="s">
        <v>149</v>
      </c>
      <c r="C76" s="19">
        <f>('2023'!AD76)</f>
        <v>14</v>
      </c>
      <c r="D76" s="19">
        <f>('2023'!AF76)</f>
        <v>15</v>
      </c>
      <c r="E76" s="20">
        <f t="shared" si="1"/>
        <v>29</v>
      </c>
    </row>
    <row r="77" spans="1:5">
      <c r="A77" s="3">
        <v>75</v>
      </c>
      <c r="B77" s="2" t="s">
        <v>150</v>
      </c>
      <c r="C77" s="19">
        <f>('2023'!AD77)</f>
        <v>432</v>
      </c>
      <c r="D77" s="19">
        <f>('2023'!AF77)</f>
        <v>198</v>
      </c>
      <c r="E77" s="20">
        <f t="shared" si="1"/>
        <v>630</v>
      </c>
    </row>
    <row r="78" spans="1:5" s="21" customFormat="1">
      <c r="A78" s="3">
        <v>76</v>
      </c>
      <c r="B78" s="2" t="s">
        <v>146</v>
      </c>
      <c r="C78" s="19">
        <f>('2023'!AD78)</f>
        <v>0</v>
      </c>
      <c r="D78" s="19">
        <f>('2023'!AF78)</f>
        <v>0</v>
      </c>
      <c r="E78" s="20">
        <f t="shared" si="1"/>
        <v>0</v>
      </c>
    </row>
    <row r="79" spans="1:5">
      <c r="A79" s="3">
        <v>77</v>
      </c>
      <c r="B79" s="2" t="s">
        <v>148</v>
      </c>
      <c r="C79" s="19">
        <f>('2023'!AD79)</f>
        <v>2</v>
      </c>
      <c r="D79" s="19">
        <f>('2023'!AF79)</f>
        <v>3</v>
      </c>
      <c r="E79" s="20">
        <f t="shared" si="1"/>
        <v>5</v>
      </c>
    </row>
    <row r="80" spans="1:5">
      <c r="A80" s="3">
        <v>78</v>
      </c>
      <c r="B80" s="2" t="s">
        <v>152</v>
      </c>
      <c r="C80" s="19">
        <f>('2023'!AD80)</f>
        <v>20</v>
      </c>
      <c r="D80" s="19">
        <f>('2023'!AF80)</f>
        <v>33</v>
      </c>
      <c r="E80" s="20">
        <f t="shared" si="1"/>
        <v>53</v>
      </c>
    </row>
    <row r="81" spans="1:5">
      <c r="A81" s="3">
        <v>79</v>
      </c>
      <c r="B81" s="2" t="s">
        <v>154</v>
      </c>
      <c r="C81" s="19">
        <f>('2023'!AD81)</f>
        <v>0</v>
      </c>
      <c r="D81" s="19">
        <f>('2023'!AF81)</f>
        <v>0</v>
      </c>
      <c r="E81" s="20">
        <f t="shared" si="1"/>
        <v>0</v>
      </c>
    </row>
    <row r="82" spans="1:5" s="21" customFormat="1">
      <c r="A82" s="3">
        <v>80</v>
      </c>
      <c r="B82" s="2" t="s">
        <v>138</v>
      </c>
      <c r="C82" s="19">
        <f>('2023'!AD82)</f>
        <v>0</v>
      </c>
      <c r="D82" s="19">
        <f>('2023'!AF82)</f>
        <v>4</v>
      </c>
      <c r="E82" s="20">
        <f t="shared" si="1"/>
        <v>4</v>
      </c>
    </row>
    <row r="83" spans="1:5">
      <c r="A83" s="3">
        <v>81</v>
      </c>
      <c r="B83" s="2" t="s">
        <v>139</v>
      </c>
      <c r="C83" s="19">
        <f>('2023'!AD83)</f>
        <v>27</v>
      </c>
      <c r="D83" s="19">
        <f>('2023'!AF83)</f>
        <v>36</v>
      </c>
      <c r="E83" s="20">
        <f t="shared" si="1"/>
        <v>63</v>
      </c>
    </row>
    <row r="84" spans="1:5">
      <c r="A84" s="3">
        <v>82</v>
      </c>
      <c r="B84" s="2" t="s">
        <v>140</v>
      </c>
      <c r="C84" s="19">
        <f>('2023'!AD84)</f>
        <v>74</v>
      </c>
      <c r="D84" s="19">
        <f>('2023'!AF84)</f>
        <v>41</v>
      </c>
      <c r="E84" s="20">
        <f t="shared" si="1"/>
        <v>115</v>
      </c>
    </row>
    <row r="85" spans="1:5" s="21" customFormat="1">
      <c r="A85" s="3">
        <v>83</v>
      </c>
      <c r="B85" s="2" t="s">
        <v>141</v>
      </c>
      <c r="C85" s="19">
        <f>('2023'!AD85)</f>
        <v>1</v>
      </c>
      <c r="D85" s="19">
        <f>('2023'!AF85)</f>
        <v>0</v>
      </c>
      <c r="E85" s="20">
        <f t="shared" si="1"/>
        <v>1</v>
      </c>
    </row>
    <row r="86" spans="1:5">
      <c r="A86" s="3">
        <v>84</v>
      </c>
      <c r="B86" s="2" t="s">
        <v>142</v>
      </c>
      <c r="C86" s="19">
        <f>('2023'!AD86)</f>
        <v>1</v>
      </c>
      <c r="D86" s="19">
        <f>('2023'!AF86)</f>
        <v>2</v>
      </c>
      <c r="E86" s="20">
        <f t="shared" si="1"/>
        <v>3</v>
      </c>
    </row>
    <row r="87" spans="1:5">
      <c r="A87" s="3">
        <v>85</v>
      </c>
      <c r="B87" s="2" t="s">
        <v>155</v>
      </c>
      <c r="C87" s="19">
        <f>('2023'!AD87)</f>
        <v>11</v>
      </c>
      <c r="D87" s="19">
        <f>('2023'!AF87)</f>
        <v>5</v>
      </c>
      <c r="E87" s="20">
        <f t="shared" si="1"/>
        <v>16</v>
      </c>
    </row>
    <row r="88" spans="1:5">
      <c r="A88" s="3">
        <v>86</v>
      </c>
      <c r="B88" s="2" t="s">
        <v>158</v>
      </c>
      <c r="C88" s="19">
        <f>('2023'!AD88)</f>
        <v>47</v>
      </c>
      <c r="D88" s="19">
        <f>('2023'!AF88)</f>
        <v>71</v>
      </c>
      <c r="E88" s="20">
        <f t="shared" si="1"/>
        <v>118</v>
      </c>
    </row>
    <row r="89" spans="1:5">
      <c r="A89" s="3">
        <v>87</v>
      </c>
      <c r="B89" s="2" t="s">
        <v>159</v>
      </c>
      <c r="C89" s="19">
        <f>('2023'!AD89)</f>
        <v>0</v>
      </c>
      <c r="D89" s="19">
        <f>('2023'!AF89)</f>
        <v>1</v>
      </c>
      <c r="E89" s="20">
        <f t="shared" si="1"/>
        <v>1</v>
      </c>
    </row>
    <row r="90" spans="1:5">
      <c r="A90" s="3">
        <v>88</v>
      </c>
      <c r="B90" s="2" t="s">
        <v>161</v>
      </c>
      <c r="C90" s="19">
        <f>('2023'!AD90)</f>
        <v>26</v>
      </c>
      <c r="D90" s="19">
        <f>('2023'!AF90)</f>
        <v>33</v>
      </c>
      <c r="E90" s="20">
        <f t="shared" si="1"/>
        <v>59</v>
      </c>
    </row>
    <row r="91" spans="1:5">
      <c r="A91" s="3">
        <v>89</v>
      </c>
      <c r="B91" s="2" t="s">
        <v>163</v>
      </c>
      <c r="C91" s="19">
        <f>('2023'!AD91)</f>
        <v>12</v>
      </c>
      <c r="D91" s="19">
        <f>('2023'!AF91)</f>
        <v>29</v>
      </c>
      <c r="E91" s="20">
        <f t="shared" si="1"/>
        <v>41</v>
      </c>
    </row>
    <row r="92" spans="1:5">
      <c r="A92" s="3">
        <v>90</v>
      </c>
      <c r="B92" s="2" t="s">
        <v>164</v>
      </c>
      <c r="C92" s="19">
        <f>('2023'!AD92)</f>
        <v>0</v>
      </c>
      <c r="D92" s="19">
        <f>('2023'!AF92)</f>
        <v>2</v>
      </c>
      <c r="E92" s="20">
        <f t="shared" si="1"/>
        <v>2</v>
      </c>
    </row>
    <row r="93" spans="1:5">
      <c r="A93" s="3">
        <v>91</v>
      </c>
      <c r="B93" s="2" t="s">
        <v>165</v>
      </c>
      <c r="C93" s="19">
        <f>('2023'!AD93)</f>
        <v>6</v>
      </c>
      <c r="D93" s="19">
        <f>('2023'!AF93)</f>
        <v>11</v>
      </c>
      <c r="E93" s="20">
        <f t="shared" si="1"/>
        <v>17</v>
      </c>
    </row>
    <row r="94" spans="1:5">
      <c r="A94" s="3">
        <v>92</v>
      </c>
      <c r="B94" s="2" t="s">
        <v>166</v>
      </c>
      <c r="C94" s="19">
        <f>('2023'!AD94)</f>
        <v>79</v>
      </c>
      <c r="D94" s="19">
        <f>('2023'!AF94)</f>
        <v>79</v>
      </c>
      <c r="E94" s="20">
        <f t="shared" si="1"/>
        <v>158</v>
      </c>
    </row>
    <row r="95" spans="1:5">
      <c r="A95" s="15"/>
      <c r="B95" s="17" t="s">
        <v>44</v>
      </c>
      <c r="C95" s="16">
        <f t="shared" ref="C95:D95" si="2">SUM(C2:C94)</f>
        <v>13867</v>
      </c>
      <c r="D95" s="16">
        <f t="shared" si="2"/>
        <v>8702</v>
      </c>
      <c r="E95" s="9">
        <f t="shared" si="1"/>
        <v>22569</v>
      </c>
    </row>
    <row r="96" spans="1:5">
      <c r="A96" s="15"/>
      <c r="B96" s="17" t="s">
        <v>175</v>
      </c>
      <c r="C96" s="16">
        <f t="shared" ref="C96:D96" si="3">SUM(C3:C94)</f>
        <v>13796</v>
      </c>
      <c r="D96" s="16">
        <f t="shared" si="3"/>
        <v>8637</v>
      </c>
      <c r="E96" s="11">
        <f t="shared" si="1"/>
        <v>22433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6"/>
  <sheetViews>
    <sheetView topLeftCell="A73" workbookViewId="0">
      <selection activeCell="C3" sqref="C3:C94"/>
    </sheetView>
  </sheetViews>
  <sheetFormatPr defaultRowHeight="15"/>
  <cols>
    <col min="1" max="1" width="3.28515625" bestFit="1" customWidth="1"/>
    <col min="2" max="2" width="27.42578125" style="1" bestFit="1" customWidth="1"/>
    <col min="3" max="3" width="18.5703125" bestFit="1" customWidth="1"/>
  </cols>
  <sheetData>
    <row r="1" spans="1:3">
      <c r="A1" s="15"/>
      <c r="B1" s="7" t="s">
        <v>173</v>
      </c>
      <c r="C1" s="8" t="s">
        <v>26</v>
      </c>
    </row>
    <row r="2" spans="1:3">
      <c r="A2" s="16" t="s">
        <v>170</v>
      </c>
      <c r="B2" s="17" t="s">
        <v>174</v>
      </c>
      <c r="C2" s="18">
        <f>('2023'!AC2)</f>
        <v>377</v>
      </c>
    </row>
    <row r="3" spans="1:3" s="21" customFormat="1">
      <c r="A3" s="3">
        <v>1</v>
      </c>
      <c r="B3" s="2" t="s">
        <v>48</v>
      </c>
      <c r="C3" s="19">
        <f>('2023'!AC3)</f>
        <v>56</v>
      </c>
    </row>
    <row r="4" spans="1:3" s="21" customFormat="1">
      <c r="A4" s="3">
        <v>2</v>
      </c>
      <c r="B4" s="2" t="s">
        <v>49</v>
      </c>
      <c r="C4" s="19">
        <f>('2023'!AC4)</f>
        <v>15</v>
      </c>
    </row>
    <row r="5" spans="1:3" s="21" customFormat="1">
      <c r="A5" s="3">
        <v>3</v>
      </c>
      <c r="B5" s="2" t="s">
        <v>51</v>
      </c>
      <c r="C5" s="19">
        <f>('2023'!AC5)</f>
        <v>333</v>
      </c>
    </row>
    <row r="6" spans="1:3">
      <c r="A6" s="3">
        <v>4</v>
      </c>
      <c r="B6" s="2" t="s">
        <v>52</v>
      </c>
      <c r="C6" s="19">
        <f>('2023'!AC6)</f>
        <v>14</v>
      </c>
    </row>
    <row r="7" spans="1:3">
      <c r="A7" s="3">
        <v>5</v>
      </c>
      <c r="B7" s="2" t="s">
        <v>53</v>
      </c>
      <c r="C7" s="19">
        <f>('2023'!AC7)</f>
        <v>77</v>
      </c>
    </row>
    <row r="8" spans="1:3" s="21" customFormat="1">
      <c r="A8" s="3">
        <v>6</v>
      </c>
      <c r="B8" s="2" t="s">
        <v>54</v>
      </c>
      <c r="C8" s="19">
        <f>('2023'!AC8)</f>
        <v>59</v>
      </c>
    </row>
    <row r="9" spans="1:3">
      <c r="A9" s="3">
        <v>7</v>
      </c>
      <c r="B9" s="2" t="s">
        <v>58</v>
      </c>
      <c r="C9" s="19">
        <f>('2023'!AC9)</f>
        <v>71</v>
      </c>
    </row>
    <row r="10" spans="1:3">
      <c r="A10" s="3">
        <v>8</v>
      </c>
      <c r="B10" s="2" t="s">
        <v>57</v>
      </c>
      <c r="C10" s="19">
        <f>('2023'!AC10)</f>
        <v>140</v>
      </c>
    </row>
    <row r="11" spans="1:3">
      <c r="A11" s="3">
        <v>9</v>
      </c>
      <c r="B11" s="2" t="s">
        <v>59</v>
      </c>
      <c r="C11" s="19">
        <f>('2023'!AC11)</f>
        <v>161</v>
      </c>
    </row>
    <row r="12" spans="1:3">
      <c r="A12" s="3">
        <v>10</v>
      </c>
      <c r="B12" s="2" t="s">
        <v>61</v>
      </c>
      <c r="C12" s="19">
        <f>('2023'!AC12)</f>
        <v>30</v>
      </c>
    </row>
    <row r="13" spans="1:3" s="21" customFormat="1">
      <c r="A13" s="3">
        <v>11</v>
      </c>
      <c r="B13" s="2" t="s">
        <v>62</v>
      </c>
      <c r="C13" s="19">
        <f>('2023'!AC13)</f>
        <v>44</v>
      </c>
    </row>
    <row r="14" spans="1:3">
      <c r="A14" s="3">
        <v>12</v>
      </c>
      <c r="B14" s="2" t="s">
        <v>64</v>
      </c>
      <c r="C14" s="19">
        <f>('2023'!AC14)</f>
        <v>174</v>
      </c>
    </row>
    <row r="15" spans="1:3">
      <c r="A15" s="3">
        <v>13</v>
      </c>
      <c r="B15" s="2" t="s">
        <v>65</v>
      </c>
      <c r="C15" s="19">
        <f>('2023'!AC15)</f>
        <v>45</v>
      </c>
    </row>
    <row r="16" spans="1:3" s="21" customFormat="1">
      <c r="A16" s="3">
        <v>14</v>
      </c>
      <c r="B16" s="2" t="s">
        <v>66</v>
      </c>
      <c r="C16" s="19">
        <f>('2023'!AC16)</f>
        <v>11</v>
      </c>
    </row>
    <row r="17" spans="1:3">
      <c r="A17" s="3">
        <v>15</v>
      </c>
      <c r="B17" s="2" t="s">
        <v>67</v>
      </c>
      <c r="C17" s="19">
        <f>('2023'!AC17)</f>
        <v>173</v>
      </c>
    </row>
    <row r="18" spans="1:3" s="21" customFormat="1">
      <c r="A18" s="3">
        <v>16</v>
      </c>
      <c r="B18" s="2" t="s">
        <v>68</v>
      </c>
      <c r="C18" s="19">
        <f>('2023'!AC18)</f>
        <v>32</v>
      </c>
    </row>
    <row r="19" spans="1:3">
      <c r="A19" s="3">
        <v>17</v>
      </c>
      <c r="B19" s="2" t="s">
        <v>69</v>
      </c>
      <c r="C19" s="19">
        <f>('2023'!AC19)</f>
        <v>4</v>
      </c>
    </row>
    <row r="20" spans="1:3">
      <c r="A20" s="3">
        <v>18</v>
      </c>
      <c r="B20" s="2" t="s">
        <v>70</v>
      </c>
      <c r="C20" s="19">
        <f>('2023'!AC20)</f>
        <v>7</v>
      </c>
    </row>
    <row r="21" spans="1:3" s="21" customFormat="1">
      <c r="A21" s="3">
        <v>19</v>
      </c>
      <c r="B21" s="2" t="s">
        <v>71</v>
      </c>
      <c r="C21" s="19">
        <f>('2023'!AC21)</f>
        <v>15</v>
      </c>
    </row>
    <row r="22" spans="1:3">
      <c r="A22" s="3">
        <v>20</v>
      </c>
      <c r="B22" s="2" t="s">
        <v>72</v>
      </c>
      <c r="C22" s="19">
        <f>('2023'!AC22)</f>
        <v>62</v>
      </c>
    </row>
    <row r="23" spans="1:3">
      <c r="A23" s="3">
        <v>21</v>
      </c>
      <c r="B23" s="2" t="s">
        <v>75</v>
      </c>
      <c r="C23" s="19">
        <f>('2023'!AC23)</f>
        <v>4</v>
      </c>
    </row>
    <row r="24" spans="1:3" s="21" customFormat="1">
      <c r="A24" s="3">
        <v>22</v>
      </c>
      <c r="B24" s="2" t="s">
        <v>76</v>
      </c>
      <c r="C24" s="19">
        <f>('2023'!AC24)</f>
        <v>18</v>
      </c>
    </row>
    <row r="25" spans="1:3">
      <c r="A25" s="3">
        <v>23</v>
      </c>
      <c r="B25" s="2" t="s">
        <v>77</v>
      </c>
      <c r="C25" s="19">
        <f>('2023'!AC25)</f>
        <v>29</v>
      </c>
    </row>
    <row r="26" spans="1:3" s="21" customFormat="1">
      <c r="A26" s="3">
        <v>24</v>
      </c>
      <c r="B26" s="2" t="s">
        <v>79</v>
      </c>
      <c r="C26" s="19">
        <f>('2023'!AC26)</f>
        <v>9</v>
      </c>
    </row>
    <row r="27" spans="1:3">
      <c r="A27" s="3">
        <v>25</v>
      </c>
      <c r="B27" s="2" t="s">
        <v>80</v>
      </c>
      <c r="C27" s="19">
        <f>('2023'!AC27)</f>
        <v>423</v>
      </c>
    </row>
    <row r="28" spans="1:3">
      <c r="A28" s="3">
        <v>26</v>
      </c>
      <c r="B28" s="2" t="s">
        <v>81</v>
      </c>
      <c r="C28" s="19">
        <f>('2023'!AC28)</f>
        <v>15</v>
      </c>
    </row>
    <row r="29" spans="1:3">
      <c r="A29" s="3">
        <v>27</v>
      </c>
      <c r="B29" s="2" t="s">
        <v>83</v>
      </c>
      <c r="C29" s="19">
        <f>('2023'!AC29)</f>
        <v>28</v>
      </c>
    </row>
    <row r="30" spans="1:3">
      <c r="A30" s="3">
        <v>28</v>
      </c>
      <c r="B30" s="2" t="s">
        <v>84</v>
      </c>
      <c r="C30" s="19">
        <f>('2023'!AC30)</f>
        <v>32</v>
      </c>
    </row>
    <row r="31" spans="1:3">
      <c r="A31" s="3">
        <v>29</v>
      </c>
      <c r="B31" s="2" t="s">
        <v>85</v>
      </c>
      <c r="C31" s="19">
        <f>('2023'!AC31)</f>
        <v>146</v>
      </c>
    </row>
    <row r="32" spans="1:3">
      <c r="A32" s="3">
        <v>30</v>
      </c>
      <c r="B32" s="2" t="s">
        <v>86</v>
      </c>
      <c r="C32" s="19">
        <f>('2023'!AC32)</f>
        <v>78</v>
      </c>
    </row>
    <row r="33" spans="1:3" s="21" customFormat="1">
      <c r="A33" s="3">
        <v>31</v>
      </c>
      <c r="B33" s="2" t="s">
        <v>87</v>
      </c>
      <c r="C33" s="19">
        <f>('2023'!AC33)</f>
        <v>18</v>
      </c>
    </row>
    <row r="34" spans="1:3">
      <c r="A34" s="3">
        <v>32</v>
      </c>
      <c r="B34" s="2" t="s">
        <v>88</v>
      </c>
      <c r="C34" s="19">
        <f>('2023'!AC34)</f>
        <v>55</v>
      </c>
    </row>
    <row r="35" spans="1:3">
      <c r="A35" s="3">
        <v>33</v>
      </c>
      <c r="B35" s="2" t="s">
        <v>89</v>
      </c>
      <c r="C35" s="19">
        <f>('2023'!AC35)</f>
        <v>130</v>
      </c>
    </row>
    <row r="36" spans="1:3">
      <c r="A36" s="3">
        <v>34</v>
      </c>
      <c r="B36" s="2" t="s">
        <v>90</v>
      </c>
      <c r="C36" s="19">
        <f>('2023'!AC36)</f>
        <v>57</v>
      </c>
    </row>
    <row r="37" spans="1:3" s="21" customFormat="1">
      <c r="A37" s="3">
        <v>35</v>
      </c>
      <c r="B37" s="2" t="s">
        <v>91</v>
      </c>
      <c r="C37" s="19">
        <f>('2023'!AC37)</f>
        <v>36</v>
      </c>
    </row>
    <row r="38" spans="1:3" s="21" customFormat="1">
      <c r="A38" s="22">
        <v>36</v>
      </c>
      <c r="B38" s="23" t="s">
        <v>93</v>
      </c>
      <c r="C38" s="19">
        <f>('2023'!AC38)</f>
        <v>4</v>
      </c>
    </row>
    <row r="39" spans="1:3">
      <c r="A39" s="3">
        <v>37</v>
      </c>
      <c r="B39" s="2" t="s">
        <v>96</v>
      </c>
      <c r="C39" s="19">
        <f>('2023'!AC39)</f>
        <v>153</v>
      </c>
    </row>
    <row r="40" spans="1:3">
      <c r="A40" s="22">
        <v>38</v>
      </c>
      <c r="B40" s="23" t="s">
        <v>97</v>
      </c>
      <c r="C40" s="19">
        <f>('2023'!AC40)</f>
        <v>7</v>
      </c>
    </row>
    <row r="41" spans="1:3">
      <c r="A41" s="3">
        <v>39</v>
      </c>
      <c r="B41" s="2" t="s">
        <v>98</v>
      </c>
      <c r="C41" s="19">
        <f>('2023'!AC41)</f>
        <v>131</v>
      </c>
    </row>
    <row r="42" spans="1:3">
      <c r="A42" s="22">
        <v>40</v>
      </c>
      <c r="B42" s="2" t="s">
        <v>101</v>
      </c>
      <c r="C42" s="19">
        <f>('2023'!AC42)</f>
        <v>32</v>
      </c>
    </row>
    <row r="43" spans="1:3">
      <c r="A43" s="3">
        <v>41</v>
      </c>
      <c r="B43" s="2" t="s">
        <v>102</v>
      </c>
      <c r="C43" s="19">
        <f>('2023'!AC43)</f>
        <v>442</v>
      </c>
    </row>
    <row r="44" spans="1:3">
      <c r="A44" s="22">
        <v>42</v>
      </c>
      <c r="B44" s="2" t="s">
        <v>103</v>
      </c>
      <c r="C44" s="19">
        <f>('2023'!AC44)</f>
        <v>43</v>
      </c>
    </row>
    <row r="45" spans="1:3" s="21" customFormat="1">
      <c r="A45" s="3">
        <v>43</v>
      </c>
      <c r="B45" s="2" t="s">
        <v>104</v>
      </c>
      <c r="C45" s="19">
        <f>('2023'!AC45)</f>
        <v>27</v>
      </c>
    </row>
    <row r="46" spans="1:3">
      <c r="A46" s="22">
        <v>44</v>
      </c>
      <c r="B46" s="2" t="s">
        <v>105</v>
      </c>
      <c r="C46" s="19">
        <f>('2023'!AC46)</f>
        <v>47</v>
      </c>
    </row>
    <row r="47" spans="1:3">
      <c r="A47" s="3">
        <v>45</v>
      </c>
      <c r="B47" s="2" t="s">
        <v>106</v>
      </c>
      <c r="C47" s="19">
        <f>('2023'!AC47)</f>
        <v>8</v>
      </c>
    </row>
    <row r="48" spans="1:3" s="21" customFormat="1">
      <c r="A48" s="22">
        <v>46</v>
      </c>
      <c r="B48" s="2" t="s">
        <v>107</v>
      </c>
      <c r="C48" s="19">
        <f>('2023'!AC48)</f>
        <v>27</v>
      </c>
    </row>
    <row r="49" spans="1:3">
      <c r="A49" s="3">
        <v>47</v>
      </c>
      <c r="B49" s="2" t="s">
        <v>108</v>
      </c>
      <c r="C49" s="19">
        <f>('2023'!AC49)</f>
        <v>29</v>
      </c>
    </row>
    <row r="50" spans="1:3">
      <c r="A50" s="22">
        <v>48</v>
      </c>
      <c r="B50" s="2" t="s">
        <v>109</v>
      </c>
      <c r="C50" s="19">
        <f>('2023'!AC50)</f>
        <v>306</v>
      </c>
    </row>
    <row r="51" spans="1:3">
      <c r="A51" s="3">
        <v>49</v>
      </c>
      <c r="B51" s="2" t="s">
        <v>110</v>
      </c>
      <c r="C51" s="19">
        <f>('2023'!AC51)</f>
        <v>172</v>
      </c>
    </row>
    <row r="52" spans="1:3">
      <c r="A52" s="22">
        <v>50</v>
      </c>
      <c r="B52" s="2" t="s">
        <v>111</v>
      </c>
      <c r="C52" s="19">
        <f>('2023'!AC52)</f>
        <v>297</v>
      </c>
    </row>
    <row r="53" spans="1:3" s="21" customFormat="1">
      <c r="A53" s="3">
        <v>51</v>
      </c>
      <c r="B53" s="2" t="s">
        <v>113</v>
      </c>
      <c r="C53" s="19">
        <f>('2023'!AC53)</f>
        <v>40</v>
      </c>
    </row>
    <row r="54" spans="1:3" s="21" customFormat="1">
      <c r="A54" s="3">
        <v>52</v>
      </c>
      <c r="B54" s="2" t="s">
        <v>115</v>
      </c>
      <c r="C54" s="19">
        <f>('2023'!AC54)</f>
        <v>47</v>
      </c>
    </row>
    <row r="55" spans="1:3" s="24" customFormat="1">
      <c r="A55" s="3">
        <v>53</v>
      </c>
      <c r="B55" s="2" t="s">
        <v>114</v>
      </c>
      <c r="C55" s="19">
        <f>('2023'!AC55)</f>
        <v>17</v>
      </c>
    </row>
    <row r="56" spans="1:3" s="21" customFormat="1">
      <c r="A56" s="3">
        <v>54</v>
      </c>
      <c r="B56" s="2" t="s">
        <v>116</v>
      </c>
      <c r="C56" s="19">
        <f>('2023'!AC56)</f>
        <v>41</v>
      </c>
    </row>
    <row r="57" spans="1:3" s="21" customFormat="1">
      <c r="A57" s="3">
        <v>55</v>
      </c>
      <c r="B57" s="2" t="s">
        <v>117</v>
      </c>
      <c r="C57" s="19">
        <f>('2023'!AC57)</f>
        <v>159</v>
      </c>
    </row>
    <row r="58" spans="1:3">
      <c r="A58" s="3">
        <v>56</v>
      </c>
      <c r="B58" s="2" t="s">
        <v>119</v>
      </c>
      <c r="C58" s="19">
        <f>('2023'!AC58)</f>
        <v>14</v>
      </c>
    </row>
    <row r="59" spans="1:3" s="24" customFormat="1">
      <c r="A59" s="3">
        <v>57</v>
      </c>
      <c r="B59" s="2" t="s">
        <v>121</v>
      </c>
      <c r="C59" s="19">
        <f>('2023'!AC59)</f>
        <v>51</v>
      </c>
    </row>
    <row r="60" spans="1:3">
      <c r="A60" s="3">
        <v>58</v>
      </c>
      <c r="B60" s="2" t="s">
        <v>122</v>
      </c>
      <c r="C60" s="19">
        <f>('2023'!AC60)</f>
        <v>7</v>
      </c>
    </row>
    <row r="61" spans="1:3">
      <c r="A61" s="3">
        <v>59</v>
      </c>
      <c r="B61" s="2" t="s">
        <v>123</v>
      </c>
      <c r="C61" s="19">
        <f>('2023'!AC61)</f>
        <v>6</v>
      </c>
    </row>
    <row r="62" spans="1:3">
      <c r="A62" s="3">
        <v>60</v>
      </c>
      <c r="B62" s="2" t="s">
        <v>124</v>
      </c>
      <c r="C62" s="19">
        <f>('2023'!AC62)</f>
        <v>1</v>
      </c>
    </row>
    <row r="63" spans="1:3">
      <c r="A63" s="3">
        <v>61</v>
      </c>
      <c r="B63" s="2" t="s">
        <v>125</v>
      </c>
      <c r="C63" s="19">
        <f>('2023'!AC63)</f>
        <v>95</v>
      </c>
    </row>
    <row r="64" spans="1:3">
      <c r="A64" s="3">
        <v>62</v>
      </c>
      <c r="B64" s="2" t="s">
        <v>126</v>
      </c>
      <c r="C64" s="19">
        <f>('2023'!AC64)</f>
        <v>2</v>
      </c>
    </row>
    <row r="65" spans="1:3">
      <c r="A65" s="3">
        <v>63</v>
      </c>
      <c r="B65" s="2" t="s">
        <v>127</v>
      </c>
      <c r="C65" s="19">
        <f>('2023'!AC65)</f>
        <v>128</v>
      </c>
    </row>
    <row r="66" spans="1:3">
      <c r="A66" s="3">
        <v>64</v>
      </c>
      <c r="B66" s="2" t="s">
        <v>128</v>
      </c>
      <c r="C66" s="19">
        <f>('2023'!AC66)</f>
        <v>58</v>
      </c>
    </row>
    <row r="67" spans="1:3">
      <c r="A67" s="3">
        <v>65</v>
      </c>
      <c r="B67" s="2" t="s">
        <v>129</v>
      </c>
      <c r="C67" s="19">
        <f>('2023'!AC67)</f>
        <v>3</v>
      </c>
    </row>
    <row r="68" spans="1:3">
      <c r="A68" s="3">
        <v>66</v>
      </c>
      <c r="B68" s="2" t="s">
        <v>130</v>
      </c>
      <c r="C68" s="19">
        <f>('2023'!AC68)</f>
        <v>8</v>
      </c>
    </row>
    <row r="69" spans="1:3">
      <c r="A69" s="3">
        <v>67</v>
      </c>
      <c r="B69" s="2" t="s">
        <v>131</v>
      </c>
      <c r="C69" s="19">
        <f>('2023'!AC69)</f>
        <v>149</v>
      </c>
    </row>
    <row r="70" spans="1:3">
      <c r="A70" s="3">
        <v>68</v>
      </c>
      <c r="B70" s="2" t="s">
        <v>132</v>
      </c>
      <c r="C70" s="19">
        <f>('2023'!AC70)</f>
        <v>3908</v>
      </c>
    </row>
    <row r="71" spans="1:3">
      <c r="A71" s="3">
        <v>69</v>
      </c>
      <c r="B71" s="2" t="s">
        <v>134</v>
      </c>
      <c r="C71" s="19">
        <f>('2023'!AC71)</f>
        <v>23</v>
      </c>
    </row>
    <row r="72" spans="1:3" s="21" customFormat="1">
      <c r="A72" s="3">
        <v>70</v>
      </c>
      <c r="B72" s="2" t="s">
        <v>136</v>
      </c>
      <c r="C72" s="19">
        <f>('2023'!AC72)</f>
        <v>52</v>
      </c>
    </row>
    <row r="73" spans="1:3" s="21" customFormat="1">
      <c r="A73" s="3">
        <v>71</v>
      </c>
      <c r="B73" s="2" t="s">
        <v>143</v>
      </c>
      <c r="C73" s="19">
        <f>('2023'!AC73)</f>
        <v>50</v>
      </c>
    </row>
    <row r="74" spans="1:3">
      <c r="A74" s="3">
        <v>72</v>
      </c>
      <c r="B74" s="2" t="s">
        <v>144</v>
      </c>
      <c r="C74" s="19">
        <f>('2023'!AC74)</f>
        <v>5</v>
      </c>
    </row>
    <row r="75" spans="1:3">
      <c r="A75" s="3">
        <v>73</v>
      </c>
      <c r="B75" s="2" t="s">
        <v>145</v>
      </c>
      <c r="C75" s="19">
        <f>('2023'!AC75)</f>
        <v>317</v>
      </c>
    </row>
    <row r="76" spans="1:3">
      <c r="A76" s="3">
        <v>74</v>
      </c>
      <c r="B76" s="2" t="s">
        <v>149</v>
      </c>
      <c r="C76" s="19">
        <f>('2023'!AC76)</f>
        <v>38</v>
      </c>
    </row>
    <row r="77" spans="1:3">
      <c r="A77" s="3">
        <v>75</v>
      </c>
      <c r="B77" s="2" t="s">
        <v>150</v>
      </c>
      <c r="C77" s="19">
        <f>('2023'!AC77)</f>
        <v>114</v>
      </c>
    </row>
    <row r="78" spans="1:3" s="21" customFormat="1">
      <c r="A78" s="3">
        <v>76</v>
      </c>
      <c r="B78" s="2" t="s">
        <v>146</v>
      </c>
      <c r="C78" s="19">
        <f>('2023'!AC78)</f>
        <v>1</v>
      </c>
    </row>
    <row r="79" spans="1:3">
      <c r="A79" s="3">
        <v>77</v>
      </c>
      <c r="B79" s="2" t="s">
        <v>148</v>
      </c>
      <c r="C79" s="19">
        <f>('2023'!AC79)</f>
        <v>8</v>
      </c>
    </row>
    <row r="80" spans="1:3">
      <c r="A80" s="3">
        <v>78</v>
      </c>
      <c r="B80" s="2" t="s">
        <v>152</v>
      </c>
      <c r="C80" s="19">
        <f>('2023'!AC80)</f>
        <v>148</v>
      </c>
    </row>
    <row r="81" spans="1:3">
      <c r="A81" s="3">
        <v>79</v>
      </c>
      <c r="B81" s="2" t="s">
        <v>154</v>
      </c>
      <c r="C81" s="19">
        <f>('2023'!AC81)</f>
        <v>11</v>
      </c>
    </row>
    <row r="82" spans="1:3" s="21" customFormat="1">
      <c r="A82" s="3">
        <v>80</v>
      </c>
      <c r="B82" s="2" t="s">
        <v>138</v>
      </c>
      <c r="C82" s="19">
        <f>('2023'!AC82)</f>
        <v>16</v>
      </c>
    </row>
    <row r="83" spans="1:3">
      <c r="A83" s="3">
        <v>81</v>
      </c>
      <c r="B83" s="2" t="s">
        <v>139</v>
      </c>
      <c r="C83" s="19">
        <f>('2023'!AC83)</f>
        <v>124</v>
      </c>
    </row>
    <row r="84" spans="1:3">
      <c r="A84" s="3">
        <v>82</v>
      </c>
      <c r="B84" s="2" t="s">
        <v>140</v>
      </c>
      <c r="C84" s="19">
        <f>('2023'!AC84)</f>
        <v>119</v>
      </c>
    </row>
    <row r="85" spans="1:3" s="21" customFormat="1">
      <c r="A85" s="3">
        <v>83</v>
      </c>
      <c r="B85" s="2" t="s">
        <v>141</v>
      </c>
      <c r="C85" s="19">
        <f>('2023'!AC85)</f>
        <v>3</v>
      </c>
    </row>
    <row r="86" spans="1:3">
      <c r="A86" s="3">
        <v>84</v>
      </c>
      <c r="B86" s="2" t="s">
        <v>142</v>
      </c>
      <c r="C86" s="19">
        <f>('2023'!AC86)</f>
        <v>3</v>
      </c>
    </row>
    <row r="87" spans="1:3">
      <c r="A87" s="3">
        <v>85</v>
      </c>
      <c r="B87" s="2" t="s">
        <v>155</v>
      </c>
      <c r="C87" s="19">
        <f>('2023'!AC87)</f>
        <v>26</v>
      </c>
    </row>
    <row r="88" spans="1:3">
      <c r="A88" s="3">
        <v>86</v>
      </c>
      <c r="B88" s="2" t="s">
        <v>158</v>
      </c>
      <c r="C88" s="19">
        <f>('2023'!AC88)</f>
        <v>101</v>
      </c>
    </row>
    <row r="89" spans="1:3">
      <c r="A89" s="3">
        <v>87</v>
      </c>
      <c r="B89" s="2" t="s">
        <v>159</v>
      </c>
      <c r="C89" s="19">
        <f>('2023'!AC89)</f>
        <v>9</v>
      </c>
    </row>
    <row r="90" spans="1:3">
      <c r="A90" s="3">
        <v>88</v>
      </c>
      <c r="B90" s="2" t="s">
        <v>161</v>
      </c>
      <c r="C90" s="19">
        <f>('2023'!AC90)</f>
        <v>127</v>
      </c>
    </row>
    <row r="91" spans="1:3">
      <c r="A91" s="3">
        <v>89</v>
      </c>
      <c r="B91" s="2" t="s">
        <v>163</v>
      </c>
      <c r="C91" s="19">
        <f>('2023'!AC91)</f>
        <v>76</v>
      </c>
    </row>
    <row r="92" spans="1:3">
      <c r="A92" s="3">
        <v>90</v>
      </c>
      <c r="B92" s="2" t="s">
        <v>164</v>
      </c>
      <c r="C92" s="19">
        <f>('2023'!AC92)</f>
        <v>3</v>
      </c>
    </row>
    <row r="93" spans="1:3">
      <c r="A93" s="3">
        <v>91</v>
      </c>
      <c r="B93" s="2" t="s">
        <v>165</v>
      </c>
      <c r="C93" s="19">
        <f>('2023'!AC93)</f>
        <v>89</v>
      </c>
    </row>
    <row r="94" spans="1:3">
      <c r="A94" s="3">
        <v>92</v>
      </c>
      <c r="B94" s="2" t="s">
        <v>166</v>
      </c>
      <c r="C94" s="19">
        <f>('2023'!AC94)</f>
        <v>136</v>
      </c>
    </row>
    <row r="95" spans="1:3">
      <c r="A95" s="15"/>
      <c r="B95" s="17" t="s">
        <v>44</v>
      </c>
      <c r="C95" s="16">
        <f t="shared" ref="C95" si="0">SUM(C2:C94)</f>
        <v>11036</v>
      </c>
    </row>
    <row r="96" spans="1:3">
      <c r="A96" s="15"/>
      <c r="B96" s="17" t="s">
        <v>175</v>
      </c>
      <c r="C96" s="16">
        <f t="shared" ref="C96" si="1">SUM(C3:C94)</f>
        <v>10659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topLeftCell="C82" workbookViewId="0">
      <selection activeCell="C3" sqref="C3:G94"/>
    </sheetView>
  </sheetViews>
  <sheetFormatPr defaultRowHeight="15"/>
  <cols>
    <col min="1" max="1" width="3.42578125" bestFit="1" customWidth="1"/>
    <col min="2" max="2" width="27.42578125" style="1" bestFit="1" customWidth="1"/>
    <col min="3" max="3" width="14.7109375" bestFit="1" customWidth="1"/>
    <col min="4" max="4" width="29.85546875" bestFit="1" customWidth="1"/>
    <col min="5" max="5" width="16.5703125" bestFit="1" customWidth="1"/>
    <col min="6" max="6" width="30" bestFit="1" customWidth="1"/>
    <col min="7" max="7" width="23.85546875" bestFit="1" customWidth="1"/>
    <col min="8" max="8" width="10.7109375" bestFit="1" customWidth="1"/>
  </cols>
  <sheetData>
    <row r="1" spans="1:8">
      <c r="A1" s="15"/>
      <c r="B1" s="7" t="s">
        <v>173</v>
      </c>
      <c r="C1" s="8" t="s">
        <v>6</v>
      </c>
      <c r="D1" s="8" t="s">
        <v>11</v>
      </c>
      <c r="E1" s="8" t="s">
        <v>12</v>
      </c>
      <c r="F1" s="8" t="s">
        <v>17</v>
      </c>
      <c r="G1" s="8" t="s">
        <v>39</v>
      </c>
      <c r="H1" s="8" t="s">
        <v>44</v>
      </c>
    </row>
    <row r="2" spans="1:8">
      <c r="A2" s="16" t="s">
        <v>170</v>
      </c>
      <c r="B2" s="17" t="s">
        <v>174</v>
      </c>
      <c r="C2" s="18">
        <f>('2023'!I2)</f>
        <v>4</v>
      </c>
      <c r="D2" s="18">
        <f>('2023'!N2)</f>
        <v>215</v>
      </c>
      <c r="E2" s="18">
        <f>('2023'!O2)</f>
        <v>65</v>
      </c>
      <c r="F2" s="18">
        <f>('2023'!T2)</f>
        <v>5</v>
      </c>
      <c r="G2" s="18">
        <f>('2023'!AP2)</f>
        <v>159</v>
      </c>
      <c r="H2" s="16">
        <f t="shared" ref="H2:H65" si="0">SUM(C2:G2)</f>
        <v>448</v>
      </c>
    </row>
    <row r="3" spans="1:8" s="21" customFormat="1">
      <c r="A3" s="3">
        <v>1</v>
      </c>
      <c r="B3" s="2" t="s">
        <v>48</v>
      </c>
      <c r="C3" s="19">
        <f>('2023'!I3)</f>
        <v>0</v>
      </c>
      <c r="D3" s="19">
        <f>('2023'!N3)</f>
        <v>239</v>
      </c>
      <c r="E3" s="19">
        <f>('2023'!O3)</f>
        <v>99</v>
      </c>
      <c r="F3" s="19">
        <f>('2023'!T3)</f>
        <v>5</v>
      </c>
      <c r="G3" s="19">
        <f>('2023'!AP3)</f>
        <v>72</v>
      </c>
      <c r="H3" s="20">
        <f t="shared" si="0"/>
        <v>415</v>
      </c>
    </row>
    <row r="4" spans="1:8" s="21" customFormat="1">
      <c r="A4" s="3">
        <v>2</v>
      </c>
      <c r="B4" s="2" t="s">
        <v>49</v>
      </c>
      <c r="C4" s="19">
        <f>('2023'!I4)</f>
        <v>0</v>
      </c>
      <c r="D4" s="19">
        <f>('2023'!N4)</f>
        <v>13</v>
      </c>
      <c r="E4" s="19">
        <f>('2023'!O4)</f>
        <v>3</v>
      </c>
      <c r="F4" s="19">
        <f>('2023'!T4)</f>
        <v>0</v>
      </c>
      <c r="G4" s="19">
        <f>('2023'!AP4)</f>
        <v>4</v>
      </c>
      <c r="H4" s="20">
        <f t="shared" si="0"/>
        <v>20</v>
      </c>
    </row>
    <row r="5" spans="1:8" s="21" customFormat="1">
      <c r="A5" s="3">
        <v>3</v>
      </c>
      <c r="B5" s="2" t="s">
        <v>51</v>
      </c>
      <c r="C5" s="19">
        <f>('2023'!I5)</f>
        <v>1</v>
      </c>
      <c r="D5" s="19">
        <f>('2023'!N5)</f>
        <v>132</v>
      </c>
      <c r="E5" s="19">
        <f>('2023'!O5)</f>
        <v>48</v>
      </c>
      <c r="F5" s="19">
        <f>('2023'!T5)</f>
        <v>0</v>
      </c>
      <c r="G5" s="19">
        <f>('2023'!AP5)</f>
        <v>60</v>
      </c>
      <c r="H5" s="20">
        <f t="shared" si="0"/>
        <v>241</v>
      </c>
    </row>
    <row r="6" spans="1:8">
      <c r="A6" s="3">
        <v>4</v>
      </c>
      <c r="B6" s="2" t="s">
        <v>52</v>
      </c>
      <c r="C6" s="19">
        <f>('2023'!I6)</f>
        <v>0</v>
      </c>
      <c r="D6" s="19">
        <f>('2023'!N6)</f>
        <v>5</v>
      </c>
      <c r="E6" s="19">
        <f>('2023'!O6)</f>
        <v>3</v>
      </c>
      <c r="F6" s="19">
        <f>('2023'!T6)</f>
        <v>0</v>
      </c>
      <c r="G6" s="19">
        <f>('2023'!AP6)</f>
        <v>1</v>
      </c>
      <c r="H6" s="20">
        <f t="shared" si="0"/>
        <v>9</v>
      </c>
    </row>
    <row r="7" spans="1:8">
      <c r="A7" s="3">
        <v>5</v>
      </c>
      <c r="B7" s="2" t="s">
        <v>53</v>
      </c>
      <c r="C7" s="19">
        <f>('2023'!I7)</f>
        <v>2</v>
      </c>
      <c r="D7" s="19">
        <f>('2023'!N7)</f>
        <v>93</v>
      </c>
      <c r="E7" s="19">
        <f>('2023'!O7)</f>
        <v>12</v>
      </c>
      <c r="F7" s="19">
        <f>('2023'!T7)</f>
        <v>0</v>
      </c>
      <c r="G7" s="19">
        <f>('2023'!AP7)</f>
        <v>16</v>
      </c>
      <c r="H7" s="20">
        <f t="shared" si="0"/>
        <v>123</v>
      </c>
    </row>
    <row r="8" spans="1:8" s="21" customFormat="1">
      <c r="A8" s="3">
        <v>6</v>
      </c>
      <c r="B8" s="2" t="s">
        <v>54</v>
      </c>
      <c r="C8" s="19">
        <f>('2023'!I8)</f>
        <v>1</v>
      </c>
      <c r="D8" s="19">
        <f>('2023'!N8)</f>
        <v>51</v>
      </c>
      <c r="E8" s="19">
        <f>('2023'!O8)</f>
        <v>15</v>
      </c>
      <c r="F8" s="19">
        <f>('2023'!T8)</f>
        <v>0</v>
      </c>
      <c r="G8" s="19">
        <f>('2023'!AP8)</f>
        <v>39</v>
      </c>
      <c r="H8" s="20">
        <f t="shared" si="0"/>
        <v>106</v>
      </c>
    </row>
    <row r="9" spans="1:8">
      <c r="A9" s="3">
        <v>7</v>
      </c>
      <c r="B9" s="2" t="s">
        <v>58</v>
      </c>
      <c r="C9" s="19">
        <f>('2023'!I9)</f>
        <v>1</v>
      </c>
      <c r="D9" s="19">
        <f>('2023'!N9)</f>
        <v>134</v>
      </c>
      <c r="E9" s="19">
        <f>('2023'!O9)</f>
        <v>28</v>
      </c>
      <c r="F9" s="19">
        <f>('2023'!T9)</f>
        <v>6</v>
      </c>
      <c r="G9" s="19">
        <f>('2023'!AP9)</f>
        <v>48</v>
      </c>
      <c r="H9" s="20">
        <f t="shared" si="0"/>
        <v>217</v>
      </c>
    </row>
    <row r="10" spans="1:8">
      <c r="A10" s="3">
        <v>8</v>
      </c>
      <c r="B10" s="2" t="s">
        <v>57</v>
      </c>
      <c r="C10" s="19">
        <f>('2023'!I10)</f>
        <v>4</v>
      </c>
      <c r="D10" s="19">
        <f>('2023'!N10)</f>
        <v>147</v>
      </c>
      <c r="E10" s="19">
        <f>('2023'!O10)</f>
        <v>47</v>
      </c>
      <c r="F10" s="19">
        <f>('2023'!T10)</f>
        <v>9</v>
      </c>
      <c r="G10" s="19">
        <f>('2023'!AP10)</f>
        <v>45</v>
      </c>
      <c r="H10" s="20">
        <f t="shared" si="0"/>
        <v>252</v>
      </c>
    </row>
    <row r="11" spans="1:8">
      <c r="A11" s="3">
        <v>9</v>
      </c>
      <c r="B11" s="2" t="s">
        <v>59</v>
      </c>
      <c r="C11" s="19">
        <f>('2023'!I11)</f>
        <v>5</v>
      </c>
      <c r="D11" s="19">
        <f>('2023'!N11)</f>
        <v>310</v>
      </c>
      <c r="E11" s="19">
        <f>('2023'!O11)</f>
        <v>264</v>
      </c>
      <c r="F11" s="19">
        <f>('2023'!T11)</f>
        <v>12</v>
      </c>
      <c r="G11" s="19">
        <f>('2023'!AP11)</f>
        <v>42</v>
      </c>
      <c r="H11" s="20">
        <f t="shared" si="0"/>
        <v>633</v>
      </c>
    </row>
    <row r="12" spans="1:8">
      <c r="A12" s="3">
        <v>10</v>
      </c>
      <c r="B12" s="2" t="s">
        <v>61</v>
      </c>
      <c r="C12" s="19">
        <f>('2023'!I12)</f>
        <v>0</v>
      </c>
      <c r="D12" s="19">
        <f>('2023'!N12)</f>
        <v>48</v>
      </c>
      <c r="E12" s="19">
        <f>('2023'!O12)</f>
        <v>4</v>
      </c>
      <c r="F12" s="19">
        <f>('2023'!T12)</f>
        <v>0</v>
      </c>
      <c r="G12" s="19">
        <f>('2023'!AP12)</f>
        <v>29</v>
      </c>
      <c r="H12" s="20">
        <f t="shared" si="0"/>
        <v>81</v>
      </c>
    </row>
    <row r="13" spans="1:8" s="21" customFormat="1">
      <c r="A13" s="3">
        <v>11</v>
      </c>
      <c r="B13" s="2" t="s">
        <v>62</v>
      </c>
      <c r="C13" s="19">
        <f>('2023'!I13)</f>
        <v>1</v>
      </c>
      <c r="D13" s="19">
        <f>('2023'!N13)</f>
        <v>71</v>
      </c>
      <c r="E13" s="19">
        <f>('2023'!O13)</f>
        <v>15</v>
      </c>
      <c r="F13" s="19">
        <f>('2023'!T13)</f>
        <v>0</v>
      </c>
      <c r="G13" s="19">
        <f>('2023'!AP13)</f>
        <v>13</v>
      </c>
      <c r="H13" s="20">
        <f t="shared" si="0"/>
        <v>100</v>
      </c>
    </row>
    <row r="14" spans="1:8">
      <c r="A14" s="3">
        <v>12</v>
      </c>
      <c r="B14" s="2" t="s">
        <v>64</v>
      </c>
      <c r="C14" s="19">
        <f>('2023'!I14)</f>
        <v>4</v>
      </c>
      <c r="D14" s="19">
        <f>('2023'!N14)</f>
        <v>202</v>
      </c>
      <c r="E14" s="19">
        <f>('2023'!O14)</f>
        <v>33</v>
      </c>
      <c r="F14" s="19">
        <f>('2023'!T14)</f>
        <v>3</v>
      </c>
      <c r="G14" s="19">
        <f>('2023'!AP14)</f>
        <v>96</v>
      </c>
      <c r="H14" s="20">
        <f t="shared" si="0"/>
        <v>338</v>
      </c>
    </row>
    <row r="15" spans="1:8">
      <c r="A15" s="3">
        <v>13</v>
      </c>
      <c r="B15" s="2" t="s">
        <v>65</v>
      </c>
      <c r="C15" s="19">
        <f>('2023'!I15)</f>
        <v>1</v>
      </c>
      <c r="D15" s="19">
        <f>('2023'!N15)</f>
        <v>77</v>
      </c>
      <c r="E15" s="19">
        <f>('2023'!O15)</f>
        <v>23</v>
      </c>
      <c r="F15" s="19">
        <f>('2023'!T15)</f>
        <v>0</v>
      </c>
      <c r="G15" s="19">
        <f>('2023'!AP15)</f>
        <v>29</v>
      </c>
      <c r="H15" s="20">
        <f t="shared" si="0"/>
        <v>130</v>
      </c>
    </row>
    <row r="16" spans="1:8" s="21" customFormat="1">
      <c r="A16" s="3">
        <v>14</v>
      </c>
      <c r="B16" s="2" t="s">
        <v>66</v>
      </c>
      <c r="C16" s="19">
        <f>('2023'!I16)</f>
        <v>1</v>
      </c>
      <c r="D16" s="19">
        <f>('2023'!N16)</f>
        <v>22</v>
      </c>
      <c r="E16" s="19">
        <f>('2023'!O16)</f>
        <v>20</v>
      </c>
      <c r="F16" s="19">
        <f>('2023'!T16)</f>
        <v>1</v>
      </c>
      <c r="G16" s="19">
        <f>('2023'!AP16)</f>
        <v>3</v>
      </c>
      <c r="H16" s="20">
        <f t="shared" si="0"/>
        <v>47</v>
      </c>
    </row>
    <row r="17" spans="1:8">
      <c r="A17" s="3">
        <v>15</v>
      </c>
      <c r="B17" s="2" t="s">
        <v>67</v>
      </c>
      <c r="C17" s="19">
        <f>('2023'!I17)</f>
        <v>3</v>
      </c>
      <c r="D17" s="19">
        <f>('2023'!N17)</f>
        <v>179</v>
      </c>
      <c r="E17" s="19">
        <f>('2023'!O17)</f>
        <v>38</v>
      </c>
      <c r="F17" s="19">
        <f>('2023'!T17)</f>
        <v>1</v>
      </c>
      <c r="G17" s="19">
        <f>('2023'!AP17)</f>
        <v>119</v>
      </c>
      <c r="H17" s="20">
        <f t="shared" si="0"/>
        <v>340</v>
      </c>
    </row>
    <row r="18" spans="1:8" s="21" customFormat="1">
      <c r="A18" s="3">
        <v>16</v>
      </c>
      <c r="B18" s="2" t="s">
        <v>68</v>
      </c>
      <c r="C18" s="19">
        <f>('2023'!I18)</f>
        <v>2</v>
      </c>
      <c r="D18" s="19">
        <f>('2023'!N18)</f>
        <v>47</v>
      </c>
      <c r="E18" s="19">
        <f>('2023'!O18)</f>
        <v>7</v>
      </c>
      <c r="F18" s="19">
        <f>('2023'!T18)</f>
        <v>0</v>
      </c>
      <c r="G18" s="19">
        <f>('2023'!AP18)</f>
        <v>3</v>
      </c>
      <c r="H18" s="20">
        <f t="shared" si="0"/>
        <v>59</v>
      </c>
    </row>
    <row r="19" spans="1:8">
      <c r="A19" s="3">
        <v>17</v>
      </c>
      <c r="B19" s="2" t="s">
        <v>69</v>
      </c>
      <c r="C19" s="19">
        <f>('2023'!I19)</f>
        <v>0</v>
      </c>
      <c r="D19" s="19">
        <f>('2023'!N19)</f>
        <v>0</v>
      </c>
      <c r="E19" s="19">
        <f>('2023'!O19)</f>
        <v>0</v>
      </c>
      <c r="F19" s="19">
        <f>('2023'!T19)</f>
        <v>0</v>
      </c>
      <c r="G19" s="19">
        <f>('2023'!AP19)</f>
        <v>1</v>
      </c>
      <c r="H19" s="20">
        <f t="shared" si="0"/>
        <v>1</v>
      </c>
    </row>
    <row r="20" spans="1:8">
      <c r="A20" s="3">
        <v>18</v>
      </c>
      <c r="B20" s="2" t="s">
        <v>70</v>
      </c>
      <c r="C20" s="19">
        <f>('2023'!I20)</f>
        <v>0</v>
      </c>
      <c r="D20" s="19">
        <f>('2023'!N20)</f>
        <v>8</v>
      </c>
      <c r="E20" s="19">
        <f>('2023'!O20)</f>
        <v>1</v>
      </c>
      <c r="F20" s="19">
        <f>('2023'!T20)</f>
        <v>0</v>
      </c>
      <c r="G20" s="19">
        <f>('2023'!AP20)</f>
        <v>0</v>
      </c>
      <c r="H20" s="20">
        <f t="shared" si="0"/>
        <v>9</v>
      </c>
    </row>
    <row r="21" spans="1:8" s="21" customFormat="1">
      <c r="A21" s="3">
        <v>19</v>
      </c>
      <c r="B21" s="2" t="s">
        <v>71</v>
      </c>
      <c r="C21" s="19">
        <f>('2023'!I21)</f>
        <v>0</v>
      </c>
      <c r="D21" s="19">
        <f>('2023'!N21)</f>
        <v>38</v>
      </c>
      <c r="E21" s="19">
        <f>('2023'!O21)</f>
        <v>9</v>
      </c>
      <c r="F21" s="19">
        <f>('2023'!T21)</f>
        <v>0</v>
      </c>
      <c r="G21" s="19">
        <f>('2023'!AP21)</f>
        <v>47</v>
      </c>
      <c r="H21" s="20">
        <f t="shared" si="0"/>
        <v>94</v>
      </c>
    </row>
    <row r="22" spans="1:8">
      <c r="A22" s="3">
        <v>20</v>
      </c>
      <c r="B22" s="2" t="s">
        <v>72</v>
      </c>
      <c r="C22" s="19">
        <f>('2023'!I22)</f>
        <v>1</v>
      </c>
      <c r="D22" s="19">
        <f>('2023'!N22)</f>
        <v>27</v>
      </c>
      <c r="E22" s="19">
        <f>('2023'!O22)</f>
        <v>6</v>
      </c>
      <c r="F22" s="19">
        <f>('2023'!T22)</f>
        <v>0</v>
      </c>
      <c r="G22" s="19">
        <f>('2023'!AP22)</f>
        <v>16</v>
      </c>
      <c r="H22" s="20">
        <f t="shared" si="0"/>
        <v>50</v>
      </c>
    </row>
    <row r="23" spans="1:8">
      <c r="A23" s="3">
        <v>21</v>
      </c>
      <c r="B23" s="2" t="s">
        <v>75</v>
      </c>
      <c r="C23" s="19">
        <f>('2023'!I23)</f>
        <v>1</v>
      </c>
      <c r="D23" s="19">
        <f>('2023'!N23)</f>
        <v>9</v>
      </c>
      <c r="E23" s="19">
        <f>('2023'!O23)</f>
        <v>0</v>
      </c>
      <c r="F23" s="19">
        <f>('2023'!T23)</f>
        <v>0</v>
      </c>
      <c r="G23" s="19">
        <f>('2023'!AP23)</f>
        <v>0</v>
      </c>
      <c r="H23" s="20">
        <f t="shared" si="0"/>
        <v>10</v>
      </c>
    </row>
    <row r="24" spans="1:8" s="21" customFormat="1">
      <c r="A24" s="3">
        <v>22</v>
      </c>
      <c r="B24" s="2" t="s">
        <v>76</v>
      </c>
      <c r="C24" s="19">
        <f>('2023'!I24)</f>
        <v>1</v>
      </c>
      <c r="D24" s="19">
        <f>('2023'!N24)</f>
        <v>14</v>
      </c>
      <c r="E24" s="19">
        <f>('2023'!O24)</f>
        <v>0</v>
      </c>
      <c r="F24" s="19">
        <f>('2023'!T24)</f>
        <v>0</v>
      </c>
      <c r="G24" s="19">
        <f>('2023'!AP24)</f>
        <v>7</v>
      </c>
      <c r="H24" s="20">
        <f t="shared" si="0"/>
        <v>22</v>
      </c>
    </row>
    <row r="25" spans="1:8">
      <c r="A25" s="3">
        <v>23</v>
      </c>
      <c r="B25" s="2" t="s">
        <v>77</v>
      </c>
      <c r="C25" s="19">
        <f>('2023'!I25)</f>
        <v>1</v>
      </c>
      <c r="D25" s="19">
        <f>('2023'!N25)</f>
        <v>59</v>
      </c>
      <c r="E25" s="19">
        <f>('2023'!O25)</f>
        <v>13</v>
      </c>
      <c r="F25" s="19">
        <f>('2023'!T25)</f>
        <v>1</v>
      </c>
      <c r="G25" s="19">
        <f>('2023'!AP25)</f>
        <v>21</v>
      </c>
      <c r="H25" s="20">
        <f t="shared" si="0"/>
        <v>95</v>
      </c>
    </row>
    <row r="26" spans="1:8" s="21" customFormat="1">
      <c r="A26" s="3">
        <v>24</v>
      </c>
      <c r="B26" s="2" t="s">
        <v>79</v>
      </c>
      <c r="C26" s="19">
        <f>('2023'!I26)</f>
        <v>0</v>
      </c>
      <c r="D26" s="19">
        <f>('2023'!N26)</f>
        <v>2</v>
      </c>
      <c r="E26" s="19">
        <f>('2023'!O26)</f>
        <v>2</v>
      </c>
      <c r="F26" s="19">
        <f>('2023'!T26)</f>
        <v>0</v>
      </c>
      <c r="G26" s="19">
        <f>('2023'!AP26)</f>
        <v>0</v>
      </c>
      <c r="H26" s="20">
        <f t="shared" si="0"/>
        <v>4</v>
      </c>
    </row>
    <row r="27" spans="1:8">
      <c r="A27" s="3">
        <v>25</v>
      </c>
      <c r="B27" s="2" t="s">
        <v>80</v>
      </c>
      <c r="C27" s="19">
        <f>('2023'!I27)</f>
        <v>10</v>
      </c>
      <c r="D27" s="19">
        <f>('2023'!N27)</f>
        <v>918</v>
      </c>
      <c r="E27" s="19">
        <f>('2023'!O27)</f>
        <v>857</v>
      </c>
      <c r="F27" s="19">
        <f>('2023'!T27)</f>
        <v>13</v>
      </c>
      <c r="G27" s="19">
        <f>('2023'!AP27)</f>
        <v>277</v>
      </c>
      <c r="H27" s="20">
        <f t="shared" si="0"/>
        <v>2075</v>
      </c>
    </row>
    <row r="28" spans="1:8">
      <c r="A28" s="3">
        <v>26</v>
      </c>
      <c r="B28" s="2" t="s">
        <v>81</v>
      </c>
      <c r="C28" s="19">
        <f>('2023'!I28)</f>
        <v>0</v>
      </c>
      <c r="D28" s="19">
        <f>('2023'!N28)</f>
        <v>11</v>
      </c>
      <c r="E28" s="19">
        <f>('2023'!O28)</f>
        <v>6</v>
      </c>
      <c r="F28" s="19">
        <f>('2023'!T28)</f>
        <v>4</v>
      </c>
      <c r="G28" s="19">
        <f>('2023'!AP28)</f>
        <v>1</v>
      </c>
      <c r="H28" s="20">
        <f t="shared" si="0"/>
        <v>22</v>
      </c>
    </row>
    <row r="29" spans="1:8">
      <c r="A29" s="3">
        <v>27</v>
      </c>
      <c r="B29" s="2" t="s">
        <v>83</v>
      </c>
      <c r="C29" s="19">
        <f>('2023'!I29)</f>
        <v>1</v>
      </c>
      <c r="D29" s="19">
        <f>('2023'!N29)</f>
        <v>44</v>
      </c>
      <c r="E29" s="19">
        <f>('2023'!O29)</f>
        <v>5</v>
      </c>
      <c r="F29" s="19">
        <f>('2023'!T29)</f>
        <v>1</v>
      </c>
      <c r="G29" s="19">
        <f>('2023'!AP29)</f>
        <v>11</v>
      </c>
      <c r="H29" s="20">
        <f t="shared" si="0"/>
        <v>62</v>
      </c>
    </row>
    <row r="30" spans="1:8">
      <c r="A30" s="3">
        <v>28</v>
      </c>
      <c r="B30" s="2" t="s">
        <v>84</v>
      </c>
      <c r="C30" s="19">
        <f>('2023'!I30)</f>
        <v>0</v>
      </c>
      <c r="D30" s="19">
        <f>('2023'!N30)</f>
        <v>20</v>
      </c>
      <c r="E30" s="19">
        <f>('2023'!O30)</f>
        <v>3</v>
      </c>
      <c r="F30" s="19">
        <f>('2023'!T30)</f>
        <v>1</v>
      </c>
      <c r="G30" s="19">
        <f>('2023'!AP30)</f>
        <v>15</v>
      </c>
      <c r="H30" s="20">
        <f t="shared" si="0"/>
        <v>39</v>
      </c>
    </row>
    <row r="31" spans="1:8">
      <c r="A31" s="3">
        <v>29</v>
      </c>
      <c r="B31" s="2" t="s">
        <v>85</v>
      </c>
      <c r="C31" s="19">
        <f>('2023'!I31)</f>
        <v>4</v>
      </c>
      <c r="D31" s="19">
        <f>('2023'!N31)</f>
        <v>157</v>
      </c>
      <c r="E31" s="19">
        <f>('2023'!O31)</f>
        <v>64</v>
      </c>
      <c r="F31" s="19">
        <f>('2023'!T31)</f>
        <v>2</v>
      </c>
      <c r="G31" s="19">
        <f>('2023'!AP31)</f>
        <v>42</v>
      </c>
      <c r="H31" s="20">
        <f t="shared" si="0"/>
        <v>269</v>
      </c>
    </row>
    <row r="32" spans="1:8">
      <c r="A32" s="3">
        <v>30</v>
      </c>
      <c r="B32" s="2" t="s">
        <v>86</v>
      </c>
      <c r="C32" s="19">
        <f>('2023'!I32)</f>
        <v>1</v>
      </c>
      <c r="D32" s="19">
        <f>('2023'!N32)</f>
        <v>97</v>
      </c>
      <c r="E32" s="19">
        <f>('2023'!O32)</f>
        <v>64</v>
      </c>
      <c r="F32" s="19">
        <f>('2023'!T32)</f>
        <v>0</v>
      </c>
      <c r="G32" s="19">
        <f>('2023'!AP32)</f>
        <v>29</v>
      </c>
      <c r="H32" s="20">
        <f t="shared" si="0"/>
        <v>191</v>
      </c>
    </row>
    <row r="33" spans="1:8" s="21" customFormat="1">
      <c r="A33" s="3">
        <v>31</v>
      </c>
      <c r="B33" s="2" t="s">
        <v>87</v>
      </c>
      <c r="C33" s="19">
        <f>('2023'!I33)</f>
        <v>1</v>
      </c>
      <c r="D33" s="19">
        <f>('2023'!N33)</f>
        <v>51</v>
      </c>
      <c r="E33" s="19">
        <f>('2023'!O33)</f>
        <v>10</v>
      </c>
      <c r="F33" s="19">
        <f>('2023'!T33)</f>
        <v>0</v>
      </c>
      <c r="G33" s="19">
        <f>('2023'!AP33)</f>
        <v>6</v>
      </c>
      <c r="H33" s="20">
        <f t="shared" si="0"/>
        <v>68</v>
      </c>
    </row>
    <row r="34" spans="1:8">
      <c r="A34" s="3">
        <v>32</v>
      </c>
      <c r="B34" s="2" t="s">
        <v>88</v>
      </c>
      <c r="C34" s="19">
        <f>('2023'!I34)</f>
        <v>3</v>
      </c>
      <c r="D34" s="19">
        <f>('2023'!N34)</f>
        <v>47</v>
      </c>
      <c r="E34" s="19">
        <f>('2023'!O34)</f>
        <v>10</v>
      </c>
      <c r="F34" s="19">
        <f>('2023'!T34)</f>
        <v>0</v>
      </c>
      <c r="G34" s="19">
        <f>('2023'!AP34)</f>
        <v>21</v>
      </c>
      <c r="H34" s="20">
        <f t="shared" si="0"/>
        <v>81</v>
      </c>
    </row>
    <row r="35" spans="1:8">
      <c r="A35" s="3">
        <v>33</v>
      </c>
      <c r="B35" s="2" t="s">
        <v>89</v>
      </c>
      <c r="C35" s="19">
        <f>('2023'!I35)</f>
        <v>7</v>
      </c>
      <c r="D35" s="19">
        <f>('2023'!N35)</f>
        <v>213</v>
      </c>
      <c r="E35" s="19">
        <f>('2023'!O35)</f>
        <v>127</v>
      </c>
      <c r="F35" s="19">
        <f>('2023'!T35)</f>
        <v>0</v>
      </c>
      <c r="G35" s="19">
        <f>('2023'!AP35)</f>
        <v>46</v>
      </c>
      <c r="H35" s="20">
        <f t="shared" si="0"/>
        <v>393</v>
      </c>
    </row>
    <row r="36" spans="1:8">
      <c r="A36" s="3">
        <v>34</v>
      </c>
      <c r="B36" s="2" t="s">
        <v>90</v>
      </c>
      <c r="C36" s="19">
        <f>('2023'!I36)</f>
        <v>0</v>
      </c>
      <c r="D36" s="19">
        <f>('2023'!N36)</f>
        <v>58</v>
      </c>
      <c r="E36" s="19">
        <f>('2023'!O36)</f>
        <v>22</v>
      </c>
      <c r="F36" s="19">
        <f>('2023'!T36)</f>
        <v>0</v>
      </c>
      <c r="G36" s="19">
        <f>('2023'!AP36)</f>
        <v>20</v>
      </c>
      <c r="H36" s="20">
        <f t="shared" si="0"/>
        <v>100</v>
      </c>
    </row>
    <row r="37" spans="1:8" s="21" customFormat="1">
      <c r="A37" s="3">
        <v>35</v>
      </c>
      <c r="B37" s="2" t="s">
        <v>91</v>
      </c>
      <c r="C37" s="19">
        <f>('2023'!I37)</f>
        <v>1</v>
      </c>
      <c r="D37" s="19">
        <f>('2023'!N37)</f>
        <v>30</v>
      </c>
      <c r="E37" s="19">
        <f>('2023'!O37)</f>
        <v>17</v>
      </c>
      <c r="F37" s="19">
        <f>('2023'!T37)</f>
        <v>2</v>
      </c>
      <c r="G37" s="19">
        <f>('2023'!AP37)</f>
        <v>10</v>
      </c>
      <c r="H37" s="20">
        <f t="shared" si="0"/>
        <v>60</v>
      </c>
    </row>
    <row r="38" spans="1:8" s="21" customFormat="1">
      <c r="A38" s="22">
        <v>36</v>
      </c>
      <c r="B38" s="23" t="s">
        <v>93</v>
      </c>
      <c r="C38" s="19">
        <f>('2023'!I38)</f>
        <v>0</v>
      </c>
      <c r="D38" s="19">
        <f>('2023'!N38)</f>
        <v>1</v>
      </c>
      <c r="E38" s="19">
        <f>('2023'!O38)</f>
        <v>0</v>
      </c>
      <c r="F38" s="19">
        <f>('2023'!T38)</f>
        <v>0</v>
      </c>
      <c r="G38" s="19">
        <f>('2023'!AP38)</f>
        <v>0</v>
      </c>
      <c r="H38" s="20">
        <f t="shared" si="0"/>
        <v>1</v>
      </c>
    </row>
    <row r="39" spans="1:8">
      <c r="A39" s="3">
        <v>37</v>
      </c>
      <c r="B39" s="2" t="s">
        <v>96</v>
      </c>
      <c r="C39" s="19">
        <f>('2023'!I39)</f>
        <v>5</v>
      </c>
      <c r="D39" s="19">
        <f>('2023'!N39)</f>
        <v>127</v>
      </c>
      <c r="E39" s="19">
        <f>('2023'!O39)</f>
        <v>13</v>
      </c>
      <c r="F39" s="19">
        <f>('2023'!T39)</f>
        <v>1</v>
      </c>
      <c r="G39" s="19">
        <f>('2023'!AP39)</f>
        <v>45</v>
      </c>
      <c r="H39" s="20">
        <f t="shared" si="0"/>
        <v>191</v>
      </c>
    </row>
    <row r="40" spans="1:8">
      <c r="A40" s="22">
        <v>38</v>
      </c>
      <c r="B40" s="23" t="s">
        <v>97</v>
      </c>
      <c r="C40" s="19">
        <f>('2023'!I40)</f>
        <v>1</v>
      </c>
      <c r="D40" s="19">
        <f>('2023'!N40)</f>
        <v>0</v>
      </c>
      <c r="E40" s="19">
        <f>('2023'!O40)</f>
        <v>0</v>
      </c>
      <c r="F40" s="19">
        <f>('2023'!T40)</f>
        <v>1</v>
      </c>
      <c r="G40" s="19">
        <f>('2023'!AP40)</f>
        <v>0</v>
      </c>
      <c r="H40" s="20">
        <f t="shared" si="0"/>
        <v>2</v>
      </c>
    </row>
    <row r="41" spans="1:8">
      <c r="A41" s="3">
        <v>39</v>
      </c>
      <c r="B41" s="2" t="s">
        <v>98</v>
      </c>
      <c r="C41" s="19">
        <f>('2023'!I41)</f>
        <v>2</v>
      </c>
      <c r="D41" s="19">
        <f>('2023'!N41)</f>
        <v>211</v>
      </c>
      <c r="E41" s="19">
        <f>('2023'!O41)</f>
        <v>82</v>
      </c>
      <c r="F41" s="19">
        <f>('2023'!T41)</f>
        <v>6</v>
      </c>
      <c r="G41" s="19">
        <f>('2023'!AP41)</f>
        <v>47</v>
      </c>
      <c r="H41" s="20">
        <f t="shared" si="0"/>
        <v>348</v>
      </c>
    </row>
    <row r="42" spans="1:8">
      <c r="A42" s="22">
        <v>40</v>
      </c>
      <c r="B42" s="2" t="s">
        <v>101</v>
      </c>
      <c r="C42" s="19">
        <f>('2023'!I42)</f>
        <v>2</v>
      </c>
      <c r="D42" s="19">
        <f>('2023'!N42)</f>
        <v>55</v>
      </c>
      <c r="E42" s="19">
        <f>('2023'!O42)</f>
        <v>13</v>
      </c>
      <c r="F42" s="19">
        <f>('2023'!T42)</f>
        <v>2</v>
      </c>
      <c r="G42" s="19">
        <f>('2023'!AP42)</f>
        <v>21</v>
      </c>
      <c r="H42" s="20">
        <f t="shared" si="0"/>
        <v>93</v>
      </c>
    </row>
    <row r="43" spans="1:8">
      <c r="A43" s="3">
        <v>41</v>
      </c>
      <c r="B43" s="2" t="s">
        <v>102</v>
      </c>
      <c r="C43" s="19">
        <f>('2023'!I43)</f>
        <v>5</v>
      </c>
      <c r="D43" s="19">
        <f>('2023'!N43)</f>
        <v>279</v>
      </c>
      <c r="E43" s="19">
        <f>('2023'!O43)</f>
        <v>56</v>
      </c>
      <c r="F43" s="19">
        <f>('2023'!T43)</f>
        <v>2</v>
      </c>
      <c r="G43" s="19">
        <f>('2023'!AP43)</f>
        <v>40</v>
      </c>
      <c r="H43" s="20">
        <f t="shared" si="0"/>
        <v>382</v>
      </c>
    </row>
    <row r="44" spans="1:8">
      <c r="A44" s="22">
        <v>42</v>
      </c>
      <c r="B44" s="2" t="s">
        <v>103</v>
      </c>
      <c r="C44" s="19">
        <f>('2023'!I44)</f>
        <v>1</v>
      </c>
      <c r="D44" s="19">
        <f>('2023'!N44)</f>
        <v>44</v>
      </c>
      <c r="E44" s="19">
        <f>('2023'!O44)</f>
        <v>19</v>
      </c>
      <c r="F44" s="19">
        <f>('2023'!T44)</f>
        <v>3</v>
      </c>
      <c r="G44" s="19">
        <f>('2023'!AP44)</f>
        <v>22</v>
      </c>
      <c r="H44" s="20">
        <f t="shared" si="0"/>
        <v>89</v>
      </c>
    </row>
    <row r="45" spans="1:8" s="21" customFormat="1">
      <c r="A45" s="3">
        <v>43</v>
      </c>
      <c r="B45" s="2" t="s">
        <v>104</v>
      </c>
      <c r="C45" s="19">
        <f>('2023'!I45)</f>
        <v>6</v>
      </c>
      <c r="D45" s="19">
        <f>('2023'!N45)</f>
        <v>144</v>
      </c>
      <c r="E45" s="19">
        <f>('2023'!O45)</f>
        <v>90</v>
      </c>
      <c r="F45" s="19">
        <f>('2023'!T45)</f>
        <v>3</v>
      </c>
      <c r="G45" s="19">
        <f>('2023'!AP45)</f>
        <v>21</v>
      </c>
      <c r="H45" s="20">
        <f t="shared" si="0"/>
        <v>264</v>
      </c>
    </row>
    <row r="46" spans="1:8">
      <c r="A46" s="22">
        <v>44</v>
      </c>
      <c r="B46" s="2" t="s">
        <v>105</v>
      </c>
      <c r="C46" s="19">
        <f>('2023'!I46)</f>
        <v>3</v>
      </c>
      <c r="D46" s="19">
        <f>('2023'!N46)</f>
        <v>130</v>
      </c>
      <c r="E46" s="19">
        <f>('2023'!O46)</f>
        <v>44</v>
      </c>
      <c r="F46" s="19">
        <f>('2023'!T46)</f>
        <v>7</v>
      </c>
      <c r="G46" s="19">
        <f>('2023'!AP46)</f>
        <v>19</v>
      </c>
      <c r="H46" s="20">
        <f t="shared" si="0"/>
        <v>203</v>
      </c>
    </row>
    <row r="47" spans="1:8">
      <c r="A47" s="3">
        <v>45</v>
      </c>
      <c r="B47" s="2" t="s">
        <v>106</v>
      </c>
      <c r="C47" s="19">
        <f>('2023'!I47)</f>
        <v>0</v>
      </c>
      <c r="D47" s="19">
        <f>('2023'!N47)</f>
        <v>8</v>
      </c>
      <c r="E47" s="19">
        <f>('2023'!O47)</f>
        <v>5</v>
      </c>
      <c r="F47" s="19">
        <f>('2023'!T47)</f>
        <v>0</v>
      </c>
      <c r="G47" s="19">
        <f>('2023'!AP47)</f>
        <v>1</v>
      </c>
      <c r="H47" s="20">
        <f t="shared" si="0"/>
        <v>14</v>
      </c>
    </row>
    <row r="48" spans="1:8" s="21" customFormat="1">
      <c r="A48" s="22">
        <v>46</v>
      </c>
      <c r="B48" s="2" t="s">
        <v>107</v>
      </c>
      <c r="C48" s="19">
        <f>('2023'!I48)</f>
        <v>1</v>
      </c>
      <c r="D48" s="19">
        <f>('2023'!N48)</f>
        <v>34</v>
      </c>
      <c r="E48" s="19">
        <f>('2023'!O48)</f>
        <v>17</v>
      </c>
      <c r="F48" s="19">
        <f>('2023'!T48)</f>
        <v>0</v>
      </c>
      <c r="G48" s="19">
        <f>('2023'!AP48)</f>
        <v>5</v>
      </c>
      <c r="H48" s="20">
        <f t="shared" si="0"/>
        <v>57</v>
      </c>
    </row>
    <row r="49" spans="1:8">
      <c r="A49" s="3">
        <v>47</v>
      </c>
      <c r="B49" s="2" t="s">
        <v>108</v>
      </c>
      <c r="C49" s="19">
        <f>('2023'!I49)</f>
        <v>6</v>
      </c>
      <c r="D49" s="19">
        <f>('2023'!N49)</f>
        <v>172</v>
      </c>
      <c r="E49" s="19">
        <f>('2023'!O49)</f>
        <v>143</v>
      </c>
      <c r="F49" s="19">
        <f>('2023'!T49)</f>
        <v>12</v>
      </c>
      <c r="G49" s="19">
        <f>('2023'!AP49)</f>
        <v>35</v>
      </c>
      <c r="H49" s="20">
        <f t="shared" si="0"/>
        <v>368</v>
      </c>
    </row>
    <row r="50" spans="1:8">
      <c r="A50" s="22">
        <v>48</v>
      </c>
      <c r="B50" s="2" t="s">
        <v>109</v>
      </c>
      <c r="C50" s="19">
        <f>('2023'!I50)</f>
        <v>32</v>
      </c>
      <c r="D50" s="19">
        <f>('2023'!N50)</f>
        <v>447</v>
      </c>
      <c r="E50" s="19">
        <f>('2023'!O50)</f>
        <v>138</v>
      </c>
      <c r="F50" s="19">
        <f>('2023'!T50)</f>
        <v>25</v>
      </c>
      <c r="G50" s="19">
        <f>('2023'!AP50)</f>
        <v>238</v>
      </c>
      <c r="H50" s="20">
        <f t="shared" si="0"/>
        <v>880</v>
      </c>
    </row>
    <row r="51" spans="1:8">
      <c r="A51" s="3">
        <v>49</v>
      </c>
      <c r="B51" s="2" t="s">
        <v>110</v>
      </c>
      <c r="C51" s="19">
        <f>('2023'!I51)</f>
        <v>13</v>
      </c>
      <c r="D51" s="19">
        <f>('2023'!N51)</f>
        <v>373</v>
      </c>
      <c r="E51" s="19">
        <f>('2023'!O51)</f>
        <v>78</v>
      </c>
      <c r="F51" s="19">
        <f>('2023'!T51)</f>
        <v>3</v>
      </c>
      <c r="G51" s="19">
        <f>('2023'!AP51)</f>
        <v>119</v>
      </c>
      <c r="H51" s="20">
        <f t="shared" si="0"/>
        <v>586</v>
      </c>
    </row>
    <row r="52" spans="1:8">
      <c r="A52" s="22">
        <v>50</v>
      </c>
      <c r="B52" s="2" t="s">
        <v>111</v>
      </c>
      <c r="C52" s="19">
        <f>('2023'!I52)</f>
        <v>7</v>
      </c>
      <c r="D52" s="19">
        <f>('2023'!N52)</f>
        <v>578</v>
      </c>
      <c r="E52" s="19">
        <f>('2023'!O52)</f>
        <v>482</v>
      </c>
      <c r="F52" s="19">
        <f>('2023'!T52)</f>
        <v>20</v>
      </c>
      <c r="G52" s="19">
        <f>('2023'!AP52)</f>
        <v>159</v>
      </c>
      <c r="H52" s="20">
        <f t="shared" si="0"/>
        <v>1246</v>
      </c>
    </row>
    <row r="53" spans="1:8" s="21" customFormat="1">
      <c r="A53" s="3">
        <v>51</v>
      </c>
      <c r="B53" s="2" t="s">
        <v>113</v>
      </c>
      <c r="C53" s="19">
        <f>('2023'!I53)</f>
        <v>0</v>
      </c>
      <c r="D53" s="19">
        <f>('2023'!N53)</f>
        <v>95</v>
      </c>
      <c r="E53" s="19">
        <f>('2023'!O53)</f>
        <v>32</v>
      </c>
      <c r="F53" s="19">
        <f>('2023'!T53)</f>
        <v>6</v>
      </c>
      <c r="G53" s="19">
        <f>('2023'!AP53)</f>
        <v>24</v>
      </c>
      <c r="H53" s="20">
        <f t="shared" si="0"/>
        <v>157</v>
      </c>
    </row>
    <row r="54" spans="1:8" s="21" customFormat="1">
      <c r="A54" s="3">
        <v>52</v>
      </c>
      <c r="B54" s="2" t="s">
        <v>115</v>
      </c>
      <c r="C54" s="19">
        <f>('2023'!I54)</f>
        <v>0</v>
      </c>
      <c r="D54" s="19">
        <f>('2023'!N54)</f>
        <v>34</v>
      </c>
      <c r="E54" s="19">
        <f>('2023'!O54)</f>
        <v>8</v>
      </c>
      <c r="F54" s="19">
        <f>('2023'!T54)</f>
        <v>0</v>
      </c>
      <c r="G54" s="19">
        <f>('2023'!AP54)</f>
        <v>10</v>
      </c>
      <c r="H54" s="20">
        <f t="shared" si="0"/>
        <v>52</v>
      </c>
    </row>
    <row r="55" spans="1:8" s="24" customFormat="1">
      <c r="A55" s="3">
        <v>53</v>
      </c>
      <c r="B55" s="2" t="s">
        <v>114</v>
      </c>
      <c r="C55" s="19">
        <f>('2023'!I55)</f>
        <v>0</v>
      </c>
      <c r="D55" s="19">
        <f>('2023'!N55)</f>
        <v>140</v>
      </c>
      <c r="E55" s="19">
        <f>('2023'!O55)</f>
        <v>40</v>
      </c>
      <c r="F55" s="19">
        <f>('2023'!T55)</f>
        <v>1</v>
      </c>
      <c r="G55" s="19">
        <f>('2023'!AP55)</f>
        <v>34</v>
      </c>
      <c r="H55" s="20">
        <f t="shared" si="0"/>
        <v>215</v>
      </c>
    </row>
    <row r="56" spans="1:8" s="21" customFormat="1">
      <c r="A56" s="3">
        <v>54</v>
      </c>
      <c r="B56" s="2" t="s">
        <v>116</v>
      </c>
      <c r="C56" s="19">
        <f>('2023'!I56)</f>
        <v>1</v>
      </c>
      <c r="D56" s="19">
        <f>('2023'!N56)</f>
        <v>33</v>
      </c>
      <c r="E56" s="19">
        <f>('2023'!O56)</f>
        <v>10</v>
      </c>
      <c r="F56" s="19">
        <f>('2023'!T56)</f>
        <v>1</v>
      </c>
      <c r="G56" s="19">
        <f>('2023'!AP56)</f>
        <v>9</v>
      </c>
      <c r="H56" s="20">
        <f t="shared" si="0"/>
        <v>54</v>
      </c>
    </row>
    <row r="57" spans="1:8" s="21" customFormat="1">
      <c r="A57" s="3">
        <v>55</v>
      </c>
      <c r="B57" s="2" t="s">
        <v>117</v>
      </c>
      <c r="C57" s="19">
        <f>('2023'!I57)</f>
        <v>6</v>
      </c>
      <c r="D57" s="19">
        <f>('2023'!N57)</f>
        <v>333</v>
      </c>
      <c r="E57" s="19">
        <f>('2023'!O57)</f>
        <v>82</v>
      </c>
      <c r="F57" s="19">
        <f>('2023'!T57)</f>
        <v>10</v>
      </c>
      <c r="G57" s="19">
        <f>('2023'!AP57)</f>
        <v>97</v>
      </c>
      <c r="H57" s="20">
        <f t="shared" si="0"/>
        <v>528</v>
      </c>
    </row>
    <row r="58" spans="1:8">
      <c r="A58" s="3">
        <v>56</v>
      </c>
      <c r="B58" s="2" t="s">
        <v>119</v>
      </c>
      <c r="C58" s="19">
        <f>('2023'!I58)</f>
        <v>0</v>
      </c>
      <c r="D58" s="19">
        <f>('2023'!N58)</f>
        <v>7</v>
      </c>
      <c r="E58" s="19">
        <f>('2023'!O58)</f>
        <v>5</v>
      </c>
      <c r="F58" s="19">
        <f>('2023'!T58)</f>
        <v>0</v>
      </c>
      <c r="G58" s="19">
        <f>('2023'!AP58)</f>
        <v>0</v>
      </c>
      <c r="H58" s="20">
        <f t="shared" si="0"/>
        <v>12</v>
      </c>
    </row>
    <row r="59" spans="1:8" s="24" customFormat="1">
      <c r="A59" s="3">
        <v>57</v>
      </c>
      <c r="B59" s="2" t="s">
        <v>121</v>
      </c>
      <c r="C59" s="19">
        <f>('2023'!I59)</f>
        <v>0</v>
      </c>
      <c r="D59" s="19">
        <f>('2023'!N59)</f>
        <v>31</v>
      </c>
      <c r="E59" s="19">
        <f>('2023'!O59)</f>
        <v>30</v>
      </c>
      <c r="F59" s="19">
        <f>('2023'!T59)</f>
        <v>3</v>
      </c>
      <c r="G59" s="19">
        <f>('2023'!AP59)</f>
        <v>4</v>
      </c>
      <c r="H59" s="20">
        <f t="shared" si="0"/>
        <v>68</v>
      </c>
    </row>
    <row r="60" spans="1:8">
      <c r="A60" s="3">
        <v>58</v>
      </c>
      <c r="B60" s="2" t="s">
        <v>122</v>
      </c>
      <c r="C60" s="19">
        <f>('2023'!I60)</f>
        <v>0</v>
      </c>
      <c r="D60" s="19">
        <f>('2023'!N60)</f>
        <v>2</v>
      </c>
      <c r="E60" s="19">
        <f>('2023'!O60)</f>
        <v>0</v>
      </c>
      <c r="F60" s="19">
        <f>('2023'!T60)</f>
        <v>0</v>
      </c>
      <c r="G60" s="19">
        <f>('2023'!AP60)</f>
        <v>0</v>
      </c>
      <c r="H60" s="20">
        <f t="shared" si="0"/>
        <v>2</v>
      </c>
    </row>
    <row r="61" spans="1:8">
      <c r="A61" s="3">
        <v>59</v>
      </c>
      <c r="B61" s="2" t="s">
        <v>123</v>
      </c>
      <c r="C61" s="19">
        <f>('2023'!I61)</f>
        <v>0</v>
      </c>
      <c r="D61" s="19">
        <f>('2023'!N61)</f>
        <v>4</v>
      </c>
      <c r="E61" s="19">
        <f>('2023'!O61)</f>
        <v>4</v>
      </c>
      <c r="F61" s="19">
        <f>('2023'!T61)</f>
        <v>0</v>
      </c>
      <c r="G61" s="19">
        <f>('2023'!AP61)</f>
        <v>1</v>
      </c>
      <c r="H61" s="20">
        <f t="shared" si="0"/>
        <v>9</v>
      </c>
    </row>
    <row r="62" spans="1:8">
      <c r="A62" s="3">
        <v>60</v>
      </c>
      <c r="B62" s="2" t="s">
        <v>124</v>
      </c>
      <c r="C62" s="19">
        <f>('2023'!I62)</f>
        <v>0</v>
      </c>
      <c r="D62" s="19">
        <f>('2023'!N62)</f>
        <v>3</v>
      </c>
      <c r="E62" s="19">
        <f>('2023'!O62)</f>
        <v>0</v>
      </c>
      <c r="F62" s="19">
        <f>('2023'!T62)</f>
        <v>0</v>
      </c>
      <c r="G62" s="19">
        <f>('2023'!AP62)</f>
        <v>1</v>
      </c>
      <c r="H62" s="20">
        <f t="shared" si="0"/>
        <v>4</v>
      </c>
    </row>
    <row r="63" spans="1:8">
      <c r="A63" s="3">
        <v>61</v>
      </c>
      <c r="B63" s="2" t="s">
        <v>125</v>
      </c>
      <c r="C63" s="19">
        <f>('2023'!I63)</f>
        <v>5</v>
      </c>
      <c r="D63" s="19">
        <f>('2023'!N63)</f>
        <v>84</v>
      </c>
      <c r="E63" s="19">
        <f>('2023'!O63)</f>
        <v>23</v>
      </c>
      <c r="F63" s="19">
        <f>('2023'!T63)</f>
        <v>2</v>
      </c>
      <c r="G63" s="19">
        <f>('2023'!AP63)</f>
        <v>38</v>
      </c>
      <c r="H63" s="20">
        <f t="shared" si="0"/>
        <v>152</v>
      </c>
    </row>
    <row r="64" spans="1:8">
      <c r="A64" s="3">
        <v>62</v>
      </c>
      <c r="B64" s="2" t="s">
        <v>126</v>
      </c>
      <c r="C64" s="19">
        <f>('2023'!I64)</f>
        <v>0</v>
      </c>
      <c r="D64" s="19">
        <f>('2023'!N64)</f>
        <v>0</v>
      </c>
      <c r="E64" s="19">
        <f>('2023'!O64)</f>
        <v>0</v>
      </c>
      <c r="F64" s="19">
        <f>('2023'!T64)</f>
        <v>0</v>
      </c>
      <c r="G64" s="19">
        <f>('2023'!AP64)</f>
        <v>0</v>
      </c>
      <c r="H64" s="20">
        <f t="shared" si="0"/>
        <v>0</v>
      </c>
    </row>
    <row r="65" spans="1:8">
      <c r="A65" s="3">
        <v>63</v>
      </c>
      <c r="B65" s="2" t="s">
        <v>127</v>
      </c>
      <c r="C65" s="19">
        <f>('2023'!I65)</f>
        <v>2</v>
      </c>
      <c r="D65" s="19">
        <f>('2023'!N65)</f>
        <v>203</v>
      </c>
      <c r="E65" s="19">
        <f>('2023'!O65)</f>
        <v>48</v>
      </c>
      <c r="F65" s="19">
        <f>('2023'!T65)</f>
        <v>2</v>
      </c>
      <c r="G65" s="19">
        <f>('2023'!AP65)</f>
        <v>100</v>
      </c>
      <c r="H65" s="20">
        <f t="shared" si="0"/>
        <v>355</v>
      </c>
    </row>
    <row r="66" spans="1:8">
      <c r="A66" s="3">
        <v>64</v>
      </c>
      <c r="B66" s="2" t="s">
        <v>128</v>
      </c>
      <c r="C66" s="19">
        <f>('2023'!I66)</f>
        <v>2</v>
      </c>
      <c r="D66" s="19">
        <f>('2023'!N66)</f>
        <v>62</v>
      </c>
      <c r="E66" s="19">
        <f>('2023'!O66)</f>
        <v>11</v>
      </c>
      <c r="F66" s="19">
        <f>('2023'!T66)</f>
        <v>0</v>
      </c>
      <c r="G66" s="19">
        <f>('2023'!AP66)</f>
        <v>9</v>
      </c>
      <c r="H66" s="20">
        <f t="shared" ref="H66:H96" si="1">SUM(C66:G66)</f>
        <v>84</v>
      </c>
    </row>
    <row r="67" spans="1:8">
      <c r="A67" s="3">
        <v>65</v>
      </c>
      <c r="B67" s="2" t="s">
        <v>129</v>
      </c>
      <c r="C67" s="19">
        <f>('2023'!I67)</f>
        <v>0</v>
      </c>
      <c r="D67" s="19">
        <f>('2023'!N67)</f>
        <v>1</v>
      </c>
      <c r="E67" s="19">
        <f>('2023'!O67)</f>
        <v>2</v>
      </c>
      <c r="F67" s="19">
        <f>('2023'!T67)</f>
        <v>0</v>
      </c>
      <c r="G67" s="19">
        <f>('2023'!AP67)</f>
        <v>1</v>
      </c>
      <c r="H67" s="20">
        <f t="shared" si="1"/>
        <v>4</v>
      </c>
    </row>
    <row r="68" spans="1:8">
      <c r="A68" s="3">
        <v>66</v>
      </c>
      <c r="B68" s="2" t="s">
        <v>130</v>
      </c>
      <c r="C68" s="19">
        <f>('2023'!I68)</f>
        <v>0</v>
      </c>
      <c r="D68" s="19">
        <f>('2023'!N68)</f>
        <v>3</v>
      </c>
      <c r="E68" s="19">
        <f>('2023'!O68)</f>
        <v>0</v>
      </c>
      <c r="F68" s="19">
        <f>('2023'!T68)</f>
        <v>0</v>
      </c>
      <c r="G68" s="19">
        <f>('2023'!AP68)</f>
        <v>0</v>
      </c>
      <c r="H68" s="20">
        <f t="shared" si="1"/>
        <v>3</v>
      </c>
    </row>
    <row r="69" spans="1:8">
      <c r="A69" s="3">
        <v>67</v>
      </c>
      <c r="B69" s="2" t="s">
        <v>131</v>
      </c>
      <c r="C69" s="19">
        <f>('2023'!I69)</f>
        <v>7</v>
      </c>
      <c r="D69" s="19">
        <f>('2023'!N69)</f>
        <v>71</v>
      </c>
      <c r="E69" s="19">
        <f>('2023'!O69)</f>
        <v>31</v>
      </c>
      <c r="F69" s="19">
        <f>('2023'!T69)</f>
        <v>1</v>
      </c>
      <c r="G69" s="19">
        <f>('2023'!AP69)</f>
        <v>31</v>
      </c>
      <c r="H69" s="20">
        <f t="shared" si="1"/>
        <v>141</v>
      </c>
    </row>
    <row r="70" spans="1:8">
      <c r="A70" s="3">
        <v>68</v>
      </c>
      <c r="B70" s="2" t="s">
        <v>132</v>
      </c>
      <c r="C70" s="19">
        <f>('2023'!I70)</f>
        <v>275</v>
      </c>
      <c r="D70" s="19">
        <f>('2023'!N70)</f>
        <v>13774</v>
      </c>
      <c r="E70" s="19">
        <f>('2023'!O70)</f>
        <v>9471</v>
      </c>
      <c r="F70" s="19">
        <f>('2023'!T70)</f>
        <v>213</v>
      </c>
      <c r="G70" s="19">
        <f>('2023'!AP70)</f>
        <v>4981</v>
      </c>
      <c r="H70" s="20">
        <f t="shared" si="1"/>
        <v>28714</v>
      </c>
    </row>
    <row r="71" spans="1:8">
      <c r="A71" s="3">
        <v>69</v>
      </c>
      <c r="B71" s="2" t="s">
        <v>134</v>
      </c>
      <c r="C71" s="19">
        <f>('2023'!I71)</f>
        <v>0</v>
      </c>
      <c r="D71" s="19">
        <f>('2023'!N71)</f>
        <v>15</v>
      </c>
      <c r="E71" s="19">
        <f>('2023'!O71)</f>
        <v>11</v>
      </c>
      <c r="F71" s="19">
        <f>('2023'!T71)</f>
        <v>1</v>
      </c>
      <c r="G71" s="19">
        <f>('2023'!AP71)</f>
        <v>10</v>
      </c>
      <c r="H71" s="20">
        <f t="shared" si="1"/>
        <v>37</v>
      </c>
    </row>
    <row r="72" spans="1:8" s="21" customFormat="1">
      <c r="A72" s="3">
        <v>70</v>
      </c>
      <c r="B72" s="2" t="s">
        <v>136</v>
      </c>
      <c r="C72" s="19">
        <f>('2023'!I72)</f>
        <v>3</v>
      </c>
      <c r="D72" s="19">
        <f>('2023'!N72)</f>
        <v>52</v>
      </c>
      <c r="E72" s="19">
        <f>('2023'!O72)</f>
        <v>16</v>
      </c>
      <c r="F72" s="19">
        <f>('2023'!T72)</f>
        <v>1</v>
      </c>
      <c r="G72" s="19">
        <f>('2023'!AP72)</f>
        <v>24</v>
      </c>
      <c r="H72" s="20">
        <f t="shared" si="1"/>
        <v>96</v>
      </c>
    </row>
    <row r="73" spans="1:8" s="21" customFormat="1">
      <c r="A73" s="3">
        <v>71</v>
      </c>
      <c r="B73" s="2" t="s">
        <v>143</v>
      </c>
      <c r="C73" s="19">
        <f>('2023'!I73)</f>
        <v>13</v>
      </c>
      <c r="D73" s="19">
        <f>('2023'!N73)</f>
        <v>87</v>
      </c>
      <c r="E73" s="19">
        <f>('2023'!O73)</f>
        <v>25</v>
      </c>
      <c r="F73" s="19">
        <f>('2023'!T73)</f>
        <v>0</v>
      </c>
      <c r="G73" s="19">
        <f>('2023'!AP73)</f>
        <v>23</v>
      </c>
      <c r="H73" s="20">
        <f t="shared" si="1"/>
        <v>148</v>
      </c>
    </row>
    <row r="74" spans="1:8">
      <c r="A74" s="3">
        <v>72</v>
      </c>
      <c r="B74" s="2" t="s">
        <v>144</v>
      </c>
      <c r="C74" s="19">
        <f>('2023'!I74)</f>
        <v>0</v>
      </c>
      <c r="D74" s="19">
        <f>('2023'!N74)</f>
        <v>2</v>
      </c>
      <c r="E74" s="19">
        <f>('2023'!O74)</f>
        <v>5</v>
      </c>
      <c r="F74" s="19">
        <f>('2023'!T74)</f>
        <v>0</v>
      </c>
      <c r="G74" s="19">
        <f>('2023'!AP74)</f>
        <v>0</v>
      </c>
      <c r="H74" s="20">
        <f t="shared" si="1"/>
        <v>7</v>
      </c>
    </row>
    <row r="75" spans="1:8">
      <c r="A75" s="3">
        <v>73</v>
      </c>
      <c r="B75" s="2" t="s">
        <v>145</v>
      </c>
      <c r="C75" s="19">
        <f>('2023'!I75)</f>
        <v>9</v>
      </c>
      <c r="D75" s="19">
        <f>('2023'!N75)</f>
        <v>420</v>
      </c>
      <c r="E75" s="19">
        <f>('2023'!O75)</f>
        <v>125</v>
      </c>
      <c r="F75" s="19">
        <f>('2023'!T75)</f>
        <v>58</v>
      </c>
      <c r="G75" s="19">
        <f>('2023'!AP75)</f>
        <v>183</v>
      </c>
      <c r="H75" s="20">
        <f t="shared" si="1"/>
        <v>795</v>
      </c>
    </row>
    <row r="76" spans="1:8">
      <c r="A76" s="3">
        <v>74</v>
      </c>
      <c r="B76" s="2" t="s">
        <v>149</v>
      </c>
      <c r="C76" s="19">
        <f>('2023'!I76)</f>
        <v>1</v>
      </c>
      <c r="D76" s="19">
        <f>('2023'!N76)</f>
        <v>19</v>
      </c>
      <c r="E76" s="19">
        <f>('2023'!O76)</f>
        <v>4</v>
      </c>
      <c r="F76" s="19">
        <f>('2023'!T76)</f>
        <v>0</v>
      </c>
      <c r="G76" s="19">
        <f>('2023'!AP76)</f>
        <v>8</v>
      </c>
      <c r="H76" s="20">
        <f t="shared" si="1"/>
        <v>32</v>
      </c>
    </row>
    <row r="77" spans="1:8">
      <c r="A77" s="3">
        <v>75</v>
      </c>
      <c r="B77" s="2" t="s">
        <v>150</v>
      </c>
      <c r="C77" s="19">
        <f>('2023'!I77)</f>
        <v>10</v>
      </c>
      <c r="D77" s="19">
        <f>('2023'!N77)</f>
        <v>332</v>
      </c>
      <c r="E77" s="19">
        <f>('2023'!O77)</f>
        <v>291</v>
      </c>
      <c r="F77" s="19">
        <f>('2023'!T77)</f>
        <v>10</v>
      </c>
      <c r="G77" s="19">
        <f>('2023'!AP77)</f>
        <v>66</v>
      </c>
      <c r="H77" s="20">
        <f t="shared" si="1"/>
        <v>709</v>
      </c>
    </row>
    <row r="78" spans="1:8" s="21" customFormat="1">
      <c r="A78" s="3">
        <v>76</v>
      </c>
      <c r="B78" s="2" t="s">
        <v>146</v>
      </c>
      <c r="C78" s="19">
        <f>('2023'!I78)</f>
        <v>0</v>
      </c>
      <c r="D78" s="19">
        <f>('2023'!N78)</f>
        <v>0</v>
      </c>
      <c r="E78" s="19">
        <f>('2023'!O78)</f>
        <v>0</v>
      </c>
      <c r="F78" s="19">
        <f>('2023'!T78)</f>
        <v>0</v>
      </c>
      <c r="G78" s="19">
        <f>('2023'!AP78)</f>
        <v>0</v>
      </c>
      <c r="H78" s="20">
        <f t="shared" si="1"/>
        <v>0</v>
      </c>
    </row>
    <row r="79" spans="1:8">
      <c r="A79" s="3">
        <v>77</v>
      </c>
      <c r="B79" s="2" t="s">
        <v>148</v>
      </c>
      <c r="C79" s="19">
        <f>('2023'!I79)</f>
        <v>0</v>
      </c>
      <c r="D79" s="19">
        <f>('2023'!N79)</f>
        <v>2</v>
      </c>
      <c r="E79" s="19">
        <f>('2023'!O79)</f>
        <v>0</v>
      </c>
      <c r="F79" s="19">
        <f>('2023'!T79)</f>
        <v>0</v>
      </c>
      <c r="G79" s="19">
        <f>('2023'!AP79)</f>
        <v>0</v>
      </c>
      <c r="H79" s="20">
        <f t="shared" si="1"/>
        <v>2</v>
      </c>
    </row>
    <row r="80" spans="1:8">
      <c r="A80" s="3">
        <v>78</v>
      </c>
      <c r="B80" s="2" t="s">
        <v>152</v>
      </c>
      <c r="C80" s="19">
        <f>('2023'!I80)</f>
        <v>1</v>
      </c>
      <c r="D80" s="19">
        <f>('2023'!N80)</f>
        <v>75</v>
      </c>
      <c r="E80" s="19">
        <f>('2023'!O80)</f>
        <v>17</v>
      </c>
      <c r="F80" s="19">
        <f>('2023'!T80)</f>
        <v>0</v>
      </c>
      <c r="G80" s="19">
        <f>('2023'!AP80)</f>
        <v>39</v>
      </c>
      <c r="H80" s="20">
        <f t="shared" si="1"/>
        <v>132</v>
      </c>
    </row>
    <row r="81" spans="1:8">
      <c r="A81" s="3">
        <v>79</v>
      </c>
      <c r="B81" s="2" t="s">
        <v>154</v>
      </c>
      <c r="C81" s="19">
        <f>('2023'!I81)</f>
        <v>0</v>
      </c>
      <c r="D81" s="19">
        <f>('2023'!N81)</f>
        <v>4</v>
      </c>
      <c r="E81" s="19">
        <f>('2023'!O81)</f>
        <v>1</v>
      </c>
      <c r="F81" s="19">
        <f>('2023'!T81)</f>
        <v>0</v>
      </c>
      <c r="G81" s="19">
        <f>('2023'!AP81)</f>
        <v>1</v>
      </c>
      <c r="H81" s="20">
        <f t="shared" si="1"/>
        <v>6</v>
      </c>
    </row>
    <row r="82" spans="1:8" s="21" customFormat="1">
      <c r="A82" s="3">
        <v>80</v>
      </c>
      <c r="B82" s="2" t="s">
        <v>138</v>
      </c>
      <c r="C82" s="19">
        <f>('2023'!I82)</f>
        <v>0</v>
      </c>
      <c r="D82" s="19">
        <f>('2023'!N82)</f>
        <v>5</v>
      </c>
      <c r="E82" s="19">
        <f>('2023'!O82)</f>
        <v>5</v>
      </c>
      <c r="F82" s="19">
        <f>('2023'!T82)</f>
        <v>0</v>
      </c>
      <c r="G82" s="19">
        <f>('2023'!AP82)</f>
        <v>4</v>
      </c>
      <c r="H82" s="20">
        <f t="shared" si="1"/>
        <v>14</v>
      </c>
    </row>
    <row r="83" spans="1:8">
      <c r="A83" s="3">
        <v>81</v>
      </c>
      <c r="B83" s="2" t="s">
        <v>139</v>
      </c>
      <c r="C83" s="19">
        <f>('2023'!I83)</f>
        <v>5</v>
      </c>
      <c r="D83" s="19">
        <f>('2023'!N83)</f>
        <v>49</v>
      </c>
      <c r="E83" s="19">
        <f>('2023'!O83)</f>
        <v>35</v>
      </c>
      <c r="F83" s="19">
        <f>('2023'!T83)</f>
        <v>0</v>
      </c>
      <c r="G83" s="19">
        <f>('2023'!AP83)</f>
        <v>24</v>
      </c>
      <c r="H83" s="20">
        <f t="shared" si="1"/>
        <v>113</v>
      </c>
    </row>
    <row r="84" spans="1:8">
      <c r="A84" s="3">
        <v>82</v>
      </c>
      <c r="B84" s="2" t="s">
        <v>140</v>
      </c>
      <c r="C84" s="19">
        <f>('2023'!I84)</f>
        <v>1</v>
      </c>
      <c r="D84" s="19">
        <f>('2023'!N84)</f>
        <v>120</v>
      </c>
      <c r="E84" s="19">
        <f>('2023'!O84)</f>
        <v>62</v>
      </c>
      <c r="F84" s="19">
        <f>('2023'!T84)</f>
        <v>1</v>
      </c>
      <c r="G84" s="19">
        <f>('2023'!AP84)</f>
        <v>21</v>
      </c>
      <c r="H84" s="20">
        <f t="shared" si="1"/>
        <v>205</v>
      </c>
    </row>
    <row r="85" spans="1:8" s="21" customFormat="1">
      <c r="A85" s="3">
        <v>83</v>
      </c>
      <c r="B85" s="2" t="s">
        <v>141</v>
      </c>
      <c r="C85" s="19">
        <f>('2023'!I85)</f>
        <v>0</v>
      </c>
      <c r="D85" s="19">
        <f>('2023'!N85)</f>
        <v>2</v>
      </c>
      <c r="E85" s="19">
        <f>('2023'!O85)</f>
        <v>1</v>
      </c>
      <c r="F85" s="19">
        <f>('2023'!T85)</f>
        <v>0</v>
      </c>
      <c r="G85" s="19">
        <f>('2023'!AP85)</f>
        <v>0</v>
      </c>
      <c r="H85" s="20">
        <f t="shared" si="1"/>
        <v>3</v>
      </c>
    </row>
    <row r="86" spans="1:8">
      <c r="A86" s="3">
        <v>84</v>
      </c>
      <c r="B86" s="2" t="s">
        <v>142</v>
      </c>
      <c r="C86" s="19">
        <f>('2023'!I86)</f>
        <v>0</v>
      </c>
      <c r="D86" s="19">
        <f>('2023'!N86)</f>
        <v>2</v>
      </c>
      <c r="E86" s="19">
        <f>('2023'!O86)</f>
        <v>2</v>
      </c>
      <c r="F86" s="19">
        <f>('2023'!T86)</f>
        <v>0</v>
      </c>
      <c r="G86" s="19">
        <f>('2023'!AP86)</f>
        <v>2</v>
      </c>
      <c r="H86" s="20">
        <f t="shared" si="1"/>
        <v>6</v>
      </c>
    </row>
    <row r="87" spans="1:8">
      <c r="A87" s="3">
        <v>85</v>
      </c>
      <c r="B87" s="2" t="s">
        <v>155</v>
      </c>
      <c r="C87" s="19">
        <f>('2023'!I87)</f>
        <v>1</v>
      </c>
      <c r="D87" s="19">
        <f>('2023'!N87)</f>
        <v>18</v>
      </c>
      <c r="E87" s="19">
        <f>('2023'!O87)</f>
        <v>6</v>
      </c>
      <c r="F87" s="19">
        <f>('2023'!T87)</f>
        <v>0</v>
      </c>
      <c r="G87" s="19">
        <f>('2023'!AP87)</f>
        <v>7</v>
      </c>
      <c r="H87" s="20">
        <f t="shared" si="1"/>
        <v>32</v>
      </c>
    </row>
    <row r="88" spans="1:8">
      <c r="A88" s="3">
        <v>86</v>
      </c>
      <c r="B88" s="2" t="s">
        <v>158</v>
      </c>
      <c r="C88" s="19">
        <f>('2023'!I88)</f>
        <v>7</v>
      </c>
      <c r="D88" s="19">
        <f>('2023'!N88)</f>
        <v>369</v>
      </c>
      <c r="E88" s="19">
        <f>('2023'!O88)</f>
        <v>84</v>
      </c>
      <c r="F88" s="19">
        <f>('2023'!T88)</f>
        <v>6</v>
      </c>
      <c r="G88" s="19">
        <f>('2023'!AP88)</f>
        <v>85</v>
      </c>
      <c r="H88" s="20">
        <f t="shared" si="1"/>
        <v>551</v>
      </c>
    </row>
    <row r="89" spans="1:8">
      <c r="A89" s="3">
        <v>87</v>
      </c>
      <c r="B89" s="2" t="s">
        <v>159</v>
      </c>
      <c r="C89" s="19">
        <f>('2023'!I89)</f>
        <v>0</v>
      </c>
      <c r="D89" s="19">
        <f>('2023'!N89)</f>
        <v>6</v>
      </c>
      <c r="E89" s="19">
        <f>('2023'!O89)</f>
        <v>0</v>
      </c>
      <c r="F89" s="19">
        <f>('2023'!T89)</f>
        <v>2</v>
      </c>
      <c r="G89" s="19">
        <f>('2023'!AP89)</f>
        <v>1</v>
      </c>
      <c r="H89" s="20">
        <f t="shared" si="1"/>
        <v>9</v>
      </c>
    </row>
    <row r="90" spans="1:8">
      <c r="A90" s="3">
        <v>88</v>
      </c>
      <c r="B90" s="2" t="s">
        <v>161</v>
      </c>
      <c r="C90" s="19">
        <f>('2023'!I90)</f>
        <v>3</v>
      </c>
      <c r="D90" s="19">
        <f>('2023'!N90)</f>
        <v>141</v>
      </c>
      <c r="E90" s="19">
        <f>('2023'!O90)</f>
        <v>21</v>
      </c>
      <c r="F90" s="19">
        <f>('2023'!T90)</f>
        <v>1</v>
      </c>
      <c r="G90" s="19">
        <f>('2023'!AP90)</f>
        <v>49</v>
      </c>
      <c r="H90" s="20">
        <f t="shared" si="1"/>
        <v>215</v>
      </c>
    </row>
    <row r="91" spans="1:8">
      <c r="A91" s="3">
        <v>89</v>
      </c>
      <c r="B91" s="2" t="s">
        <v>163</v>
      </c>
      <c r="C91" s="19">
        <f>('2023'!I91)</f>
        <v>9</v>
      </c>
      <c r="D91" s="19">
        <f>('2023'!N91)</f>
        <v>129</v>
      </c>
      <c r="E91" s="19">
        <f>('2023'!O91)</f>
        <v>26</v>
      </c>
      <c r="F91" s="19">
        <f>('2023'!T91)</f>
        <v>4</v>
      </c>
      <c r="G91" s="19">
        <f>('2023'!AP91)</f>
        <v>24</v>
      </c>
      <c r="H91" s="20">
        <f t="shared" si="1"/>
        <v>192</v>
      </c>
    </row>
    <row r="92" spans="1:8">
      <c r="A92" s="3">
        <v>90</v>
      </c>
      <c r="B92" s="2" t="s">
        <v>164</v>
      </c>
      <c r="C92" s="19">
        <f>('2023'!I92)</f>
        <v>0</v>
      </c>
      <c r="D92" s="19">
        <f>('2023'!N92)</f>
        <v>0</v>
      </c>
      <c r="E92" s="19">
        <f>('2023'!O92)</f>
        <v>0</v>
      </c>
      <c r="F92" s="19">
        <f>('2023'!T92)</f>
        <v>0</v>
      </c>
      <c r="G92" s="19">
        <f>('2023'!AP92)</f>
        <v>0</v>
      </c>
      <c r="H92" s="20">
        <f t="shared" si="1"/>
        <v>0</v>
      </c>
    </row>
    <row r="93" spans="1:8">
      <c r="A93" s="3">
        <v>91</v>
      </c>
      <c r="B93" s="2" t="s">
        <v>165</v>
      </c>
      <c r="C93" s="19">
        <f>('2023'!I93)</f>
        <v>3</v>
      </c>
      <c r="D93" s="19">
        <f>('2023'!N93)</f>
        <v>104</v>
      </c>
      <c r="E93" s="19">
        <f>('2023'!O93)</f>
        <v>21</v>
      </c>
      <c r="F93" s="19">
        <f>('2023'!T93)</f>
        <v>3</v>
      </c>
      <c r="G93" s="19">
        <f>('2023'!AP93)</f>
        <v>12</v>
      </c>
      <c r="H93" s="20">
        <f t="shared" si="1"/>
        <v>143</v>
      </c>
    </row>
    <row r="94" spans="1:8">
      <c r="A94" s="3">
        <v>92</v>
      </c>
      <c r="B94" s="2" t="s">
        <v>166</v>
      </c>
      <c r="C94" s="19">
        <f>('2023'!I94)</f>
        <v>20</v>
      </c>
      <c r="D94" s="19">
        <f>('2023'!N94)</f>
        <v>330</v>
      </c>
      <c r="E94" s="19">
        <f>('2023'!O94)</f>
        <v>99</v>
      </c>
      <c r="F94" s="19">
        <f>('2023'!T94)</f>
        <v>1</v>
      </c>
      <c r="G94" s="19">
        <f>('2023'!AP94)</f>
        <v>126</v>
      </c>
      <c r="H94" s="20">
        <f t="shared" si="1"/>
        <v>576</v>
      </c>
    </row>
    <row r="95" spans="1:8">
      <c r="A95" s="15"/>
      <c r="B95" s="17" t="s">
        <v>44</v>
      </c>
      <c r="C95" s="16">
        <f t="shared" ref="C95:G95" si="2">SUM(C2:C94)</f>
        <v>530</v>
      </c>
      <c r="D95" s="16">
        <f t="shared" si="2"/>
        <v>23554</v>
      </c>
      <c r="E95" s="16">
        <f t="shared" si="2"/>
        <v>13774</v>
      </c>
      <c r="F95" s="16">
        <f t="shared" si="2"/>
        <v>478</v>
      </c>
      <c r="G95" s="16">
        <f t="shared" si="2"/>
        <v>8169</v>
      </c>
      <c r="H95" s="9">
        <f t="shared" si="1"/>
        <v>46505</v>
      </c>
    </row>
    <row r="96" spans="1:8">
      <c r="A96" s="15"/>
      <c r="B96" s="17" t="s">
        <v>175</v>
      </c>
      <c r="C96" s="16">
        <f t="shared" ref="C96:G96" si="3">SUM(C3:C94)</f>
        <v>526</v>
      </c>
      <c r="D96" s="16">
        <f t="shared" si="3"/>
        <v>23339</v>
      </c>
      <c r="E96" s="16">
        <f t="shared" si="3"/>
        <v>13709</v>
      </c>
      <c r="F96" s="16">
        <f t="shared" si="3"/>
        <v>473</v>
      </c>
      <c r="G96" s="16">
        <f t="shared" si="3"/>
        <v>8010</v>
      </c>
      <c r="H96" s="11">
        <f t="shared" si="1"/>
        <v>46057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H96"/>
  <sheetViews>
    <sheetView tabSelected="1" topLeftCell="A85" workbookViewId="0">
      <selection sqref="A1:XFD1048576"/>
    </sheetView>
  </sheetViews>
  <sheetFormatPr defaultRowHeight="15"/>
  <cols>
    <col min="1" max="1" width="3.42578125" bestFit="1" customWidth="1"/>
    <col min="2" max="2" width="27.42578125" style="1" bestFit="1" customWidth="1"/>
    <col min="3" max="3" width="7" bestFit="1" customWidth="1"/>
    <col min="4" max="4" width="6" bestFit="1" customWidth="1"/>
    <col min="5" max="5" width="18.42578125" bestFit="1" customWidth="1"/>
    <col min="6" max="6" width="20.140625" bestFit="1" customWidth="1"/>
    <col min="7" max="7" width="13.5703125" bestFit="1" customWidth="1"/>
    <col min="8" max="8" width="12.7109375" bestFit="1" customWidth="1"/>
  </cols>
  <sheetData>
    <row r="1" spans="1:8">
      <c r="A1" s="15"/>
      <c r="B1" s="7" t="s">
        <v>176</v>
      </c>
      <c r="C1" s="8" t="s">
        <v>177</v>
      </c>
      <c r="D1" s="8" t="s">
        <v>178</v>
      </c>
      <c r="E1" s="8" t="s">
        <v>179</v>
      </c>
      <c r="F1" s="8" t="s">
        <v>180</v>
      </c>
      <c r="G1" s="8" t="s">
        <v>181</v>
      </c>
      <c r="H1" s="8" t="s">
        <v>182</v>
      </c>
    </row>
    <row r="2" spans="1:8">
      <c r="A2" s="16" t="s">
        <v>170</v>
      </c>
      <c r="B2" s="17" t="s">
        <v>174</v>
      </c>
      <c r="C2" s="25">
        <f>(APH!K2:K96)</f>
        <v>984</v>
      </c>
      <c r="D2" s="25">
        <f>(ATT!I2:I96)</f>
        <v>1949</v>
      </c>
      <c r="E2" s="25">
        <f>('Incêndio urbano'!E2)</f>
        <v>136</v>
      </c>
      <c r="F2" s="18">
        <f>('Incêndio florestal'!C2)</f>
        <v>377</v>
      </c>
      <c r="G2" s="25">
        <f>(Salvamento!H2)</f>
        <v>448</v>
      </c>
      <c r="H2" s="16">
        <f t="shared" ref="H2:H65" si="0">SUM(C2:G2)</f>
        <v>3894</v>
      </c>
    </row>
    <row r="3" spans="1:8" s="21" customFormat="1">
      <c r="A3" s="3">
        <v>1</v>
      </c>
      <c r="B3" s="2" t="s">
        <v>48</v>
      </c>
      <c r="C3" s="13">
        <f>(APH!K3:K97)</f>
        <v>1116</v>
      </c>
      <c r="D3" s="13">
        <f>(ATT!I3:I97)</f>
        <v>627</v>
      </c>
      <c r="E3" s="13">
        <f>('Incêndio urbano'!E3)</f>
        <v>223</v>
      </c>
      <c r="F3" s="19">
        <f>('Incêndio florestal'!C3)</f>
        <v>56</v>
      </c>
      <c r="G3" s="13">
        <f>(Salvamento!H3)</f>
        <v>415</v>
      </c>
      <c r="H3" s="20">
        <f t="shared" si="0"/>
        <v>2437</v>
      </c>
    </row>
    <row r="4" spans="1:8" s="21" customFormat="1">
      <c r="A4" s="3">
        <v>2</v>
      </c>
      <c r="B4" s="2" t="s">
        <v>49</v>
      </c>
      <c r="C4" s="13">
        <f>(APH!K4:K98)</f>
        <v>26</v>
      </c>
      <c r="D4" s="13">
        <f>(ATT!I4:I98)</f>
        <v>31</v>
      </c>
      <c r="E4" s="13">
        <f>('Incêndio urbano'!E4)</f>
        <v>14</v>
      </c>
      <c r="F4" s="19">
        <f>('Incêndio florestal'!C4)</f>
        <v>15</v>
      </c>
      <c r="G4" s="13">
        <f>(Salvamento!H4)</f>
        <v>20</v>
      </c>
      <c r="H4" s="20">
        <f t="shared" si="0"/>
        <v>106</v>
      </c>
    </row>
    <row r="5" spans="1:8" s="21" customFormat="1">
      <c r="A5" s="3">
        <v>3</v>
      </c>
      <c r="B5" s="2" t="s">
        <v>51</v>
      </c>
      <c r="C5" s="13">
        <f>(APH!K5:K99)</f>
        <v>1224</v>
      </c>
      <c r="D5" s="13">
        <f>(ATT!I5:I99)</f>
        <v>684</v>
      </c>
      <c r="E5" s="13">
        <f>('Incêndio urbano'!E5)</f>
        <v>87</v>
      </c>
      <c r="F5" s="19">
        <f>('Incêndio florestal'!C5)</f>
        <v>333</v>
      </c>
      <c r="G5" s="13">
        <f>(Salvamento!H5)</f>
        <v>241</v>
      </c>
      <c r="H5" s="20">
        <f t="shared" si="0"/>
        <v>2569</v>
      </c>
    </row>
    <row r="6" spans="1:8">
      <c r="A6" s="3">
        <v>4</v>
      </c>
      <c r="B6" s="2" t="s">
        <v>52</v>
      </c>
      <c r="C6" s="13">
        <f>(APH!K6:K100)</f>
        <v>2</v>
      </c>
      <c r="D6" s="13">
        <f>(ATT!I6:I100)</f>
        <v>12</v>
      </c>
      <c r="E6" s="13">
        <f>('Incêndio urbano'!E6)</f>
        <v>0</v>
      </c>
      <c r="F6" s="19">
        <f>('Incêndio florestal'!C6)</f>
        <v>14</v>
      </c>
      <c r="G6" s="13">
        <f>(Salvamento!H6)</f>
        <v>9</v>
      </c>
      <c r="H6" s="20">
        <f t="shared" si="0"/>
        <v>37</v>
      </c>
    </row>
    <row r="7" spans="1:8">
      <c r="A7" s="3">
        <v>5</v>
      </c>
      <c r="B7" s="2" t="s">
        <v>53</v>
      </c>
      <c r="C7" s="13">
        <f>(APH!K7:K101)</f>
        <v>328</v>
      </c>
      <c r="D7" s="13">
        <f>(ATT!I7:I101)</f>
        <v>299</v>
      </c>
      <c r="E7" s="13">
        <f>('Incêndio urbano'!E7)</f>
        <v>54</v>
      </c>
      <c r="F7" s="19">
        <f>('Incêndio florestal'!C7)</f>
        <v>77</v>
      </c>
      <c r="G7" s="13">
        <f>(Salvamento!H7)</f>
        <v>123</v>
      </c>
      <c r="H7" s="20">
        <f t="shared" si="0"/>
        <v>881</v>
      </c>
    </row>
    <row r="8" spans="1:8" s="21" customFormat="1">
      <c r="A8" s="3">
        <v>6</v>
      </c>
      <c r="B8" s="2" t="s">
        <v>54</v>
      </c>
      <c r="C8" s="13">
        <f>(APH!K8:K102)</f>
        <v>40</v>
      </c>
      <c r="D8" s="13">
        <f>(ATT!I8:I102)</f>
        <v>132</v>
      </c>
      <c r="E8" s="13">
        <f>('Incêndio urbano'!E8)</f>
        <v>58</v>
      </c>
      <c r="F8" s="19">
        <f>('Incêndio florestal'!C8)</f>
        <v>59</v>
      </c>
      <c r="G8" s="13">
        <f>(Salvamento!H8)</f>
        <v>106</v>
      </c>
      <c r="H8" s="20">
        <f t="shared" si="0"/>
        <v>395</v>
      </c>
    </row>
    <row r="9" spans="1:8">
      <c r="A9" s="3">
        <v>7</v>
      </c>
      <c r="B9" s="2" t="s">
        <v>58</v>
      </c>
      <c r="C9" s="13">
        <f>(APH!K9:K103)</f>
        <v>238</v>
      </c>
      <c r="D9" s="13">
        <f>(ATT!I9:I103)</f>
        <v>150</v>
      </c>
      <c r="E9" s="13">
        <f>('Incêndio urbano'!E9)</f>
        <v>37</v>
      </c>
      <c r="F9" s="19">
        <f>('Incêndio florestal'!C9)</f>
        <v>71</v>
      </c>
      <c r="G9" s="13">
        <f>(Salvamento!H9)</f>
        <v>217</v>
      </c>
      <c r="H9" s="20">
        <f t="shared" si="0"/>
        <v>713</v>
      </c>
    </row>
    <row r="10" spans="1:8">
      <c r="A10" s="3">
        <v>8</v>
      </c>
      <c r="B10" s="2" t="s">
        <v>57</v>
      </c>
      <c r="C10" s="13">
        <f>(APH!K10:K104)</f>
        <v>404</v>
      </c>
      <c r="D10" s="13">
        <f>(ATT!I10:I104)</f>
        <v>338</v>
      </c>
      <c r="E10" s="13">
        <f>('Incêndio urbano'!E10)</f>
        <v>98</v>
      </c>
      <c r="F10" s="19">
        <f>('Incêndio florestal'!C10)</f>
        <v>140</v>
      </c>
      <c r="G10" s="13">
        <f>(Salvamento!H10)</f>
        <v>252</v>
      </c>
      <c r="H10" s="20">
        <f t="shared" si="0"/>
        <v>1232</v>
      </c>
    </row>
    <row r="11" spans="1:8">
      <c r="A11" s="3">
        <v>9</v>
      </c>
      <c r="B11" s="2" t="s">
        <v>59</v>
      </c>
      <c r="C11" s="13">
        <f>(APH!K11:K105)</f>
        <v>691</v>
      </c>
      <c r="D11" s="13">
        <f>(ATT!I11:I105)</f>
        <v>839</v>
      </c>
      <c r="E11" s="13">
        <f>('Incêndio urbano'!E11)</f>
        <v>542</v>
      </c>
      <c r="F11" s="19">
        <f>('Incêndio florestal'!C11)</f>
        <v>161</v>
      </c>
      <c r="G11" s="13">
        <f>(Salvamento!H11)</f>
        <v>633</v>
      </c>
      <c r="H11" s="20">
        <f t="shared" si="0"/>
        <v>2866</v>
      </c>
    </row>
    <row r="12" spans="1:8">
      <c r="A12" s="3">
        <v>10</v>
      </c>
      <c r="B12" s="2" t="s">
        <v>61</v>
      </c>
      <c r="C12" s="13">
        <f>(APH!K12:K106)</f>
        <v>259</v>
      </c>
      <c r="D12" s="13">
        <f>(ATT!I12:I106)</f>
        <v>116</v>
      </c>
      <c r="E12" s="13">
        <f>('Incêndio urbano'!E12)</f>
        <v>18</v>
      </c>
      <c r="F12" s="19">
        <f>('Incêndio florestal'!C12)</f>
        <v>30</v>
      </c>
      <c r="G12" s="13">
        <f>(Salvamento!H12)</f>
        <v>81</v>
      </c>
      <c r="H12" s="20">
        <f t="shared" si="0"/>
        <v>504</v>
      </c>
    </row>
    <row r="13" spans="1:8" s="21" customFormat="1">
      <c r="A13" s="3">
        <v>11</v>
      </c>
      <c r="B13" s="2" t="s">
        <v>62</v>
      </c>
      <c r="C13" s="13">
        <f>(APH!K13:K107)</f>
        <v>180</v>
      </c>
      <c r="D13" s="13">
        <f>(ATT!I13:I107)</f>
        <v>141</v>
      </c>
      <c r="E13" s="13">
        <f>('Incêndio urbano'!E13)</f>
        <v>32</v>
      </c>
      <c r="F13" s="19">
        <f>('Incêndio florestal'!C13)</f>
        <v>44</v>
      </c>
      <c r="G13" s="13">
        <f>(Salvamento!H13)</f>
        <v>100</v>
      </c>
      <c r="H13" s="20">
        <f t="shared" si="0"/>
        <v>497</v>
      </c>
    </row>
    <row r="14" spans="1:8">
      <c r="A14" s="3">
        <v>12</v>
      </c>
      <c r="B14" s="2" t="s">
        <v>64</v>
      </c>
      <c r="C14" s="13">
        <f>(APH!K14:K108)</f>
        <v>906</v>
      </c>
      <c r="D14" s="13">
        <f>(ATT!I14:I108)</f>
        <v>892</v>
      </c>
      <c r="E14" s="13">
        <f>('Incêndio urbano'!E14)</f>
        <v>164</v>
      </c>
      <c r="F14" s="19">
        <f>('Incêndio florestal'!C14)</f>
        <v>174</v>
      </c>
      <c r="G14" s="13">
        <f>(Salvamento!H14)</f>
        <v>338</v>
      </c>
      <c r="H14" s="20">
        <f t="shared" si="0"/>
        <v>2474</v>
      </c>
    </row>
    <row r="15" spans="1:8">
      <c r="A15" s="3">
        <v>13</v>
      </c>
      <c r="B15" s="2" t="s">
        <v>65</v>
      </c>
      <c r="C15" s="13">
        <f>(APH!K15:K109)</f>
        <v>16</v>
      </c>
      <c r="D15" s="13">
        <f>(ATT!I15:I109)</f>
        <v>90</v>
      </c>
      <c r="E15" s="13">
        <f>('Incêndio urbano'!E15)</f>
        <v>31</v>
      </c>
      <c r="F15" s="19">
        <f>('Incêndio florestal'!C15)</f>
        <v>45</v>
      </c>
      <c r="G15" s="13">
        <f>(Salvamento!H15)</f>
        <v>130</v>
      </c>
      <c r="H15" s="20">
        <f t="shared" si="0"/>
        <v>312</v>
      </c>
    </row>
    <row r="16" spans="1:8" s="21" customFormat="1">
      <c r="A16" s="3">
        <v>14</v>
      </c>
      <c r="B16" s="2" t="s">
        <v>66</v>
      </c>
      <c r="C16" s="13">
        <f>(APH!K16:K110)</f>
        <v>260</v>
      </c>
      <c r="D16" s="13">
        <f>(ATT!I16:I110)</f>
        <v>49</v>
      </c>
      <c r="E16" s="13">
        <f>('Incêndio urbano'!E16)</f>
        <v>19</v>
      </c>
      <c r="F16" s="19">
        <f>('Incêndio florestal'!C16)</f>
        <v>11</v>
      </c>
      <c r="G16" s="13">
        <f>(Salvamento!H16)</f>
        <v>47</v>
      </c>
      <c r="H16" s="20">
        <f t="shared" si="0"/>
        <v>386</v>
      </c>
    </row>
    <row r="17" spans="1:8">
      <c r="A17" s="3">
        <v>15</v>
      </c>
      <c r="B17" s="2" t="s">
        <v>67</v>
      </c>
      <c r="C17" s="13">
        <f>(APH!K17:K111)</f>
        <v>2332</v>
      </c>
      <c r="D17" s="13">
        <f>(ATT!I17:I111)</f>
        <v>2058</v>
      </c>
      <c r="E17" s="13">
        <f>('Incêndio urbano'!E17)</f>
        <v>309</v>
      </c>
      <c r="F17" s="19">
        <f>('Incêndio florestal'!C17)</f>
        <v>173</v>
      </c>
      <c r="G17" s="13">
        <f>(Salvamento!H17)</f>
        <v>340</v>
      </c>
      <c r="H17" s="20">
        <f t="shared" si="0"/>
        <v>5212</v>
      </c>
    </row>
    <row r="18" spans="1:8" s="21" customFormat="1">
      <c r="A18" s="3">
        <v>16</v>
      </c>
      <c r="B18" s="2" t="s">
        <v>68</v>
      </c>
      <c r="C18" s="13">
        <f>(APH!K18:K112)</f>
        <v>8</v>
      </c>
      <c r="D18" s="13">
        <f>(ATT!I18:I112)</f>
        <v>48</v>
      </c>
      <c r="E18" s="13">
        <f>('Incêndio urbano'!E18)</f>
        <v>10</v>
      </c>
      <c r="F18" s="19">
        <f>('Incêndio florestal'!C18)</f>
        <v>32</v>
      </c>
      <c r="G18" s="13">
        <f>(Salvamento!H18)</f>
        <v>59</v>
      </c>
      <c r="H18" s="20">
        <f t="shared" si="0"/>
        <v>157</v>
      </c>
    </row>
    <row r="19" spans="1:8">
      <c r="A19" s="3">
        <v>17</v>
      </c>
      <c r="B19" s="2" t="s">
        <v>69</v>
      </c>
      <c r="C19" s="13">
        <f>(APH!K19:K113)</f>
        <v>0</v>
      </c>
      <c r="D19" s="13">
        <f>(ATT!I19:I113)</f>
        <v>8</v>
      </c>
      <c r="E19" s="13">
        <f>('Incêndio urbano'!E19)</f>
        <v>1</v>
      </c>
      <c r="F19" s="19">
        <f>('Incêndio florestal'!C19)</f>
        <v>4</v>
      </c>
      <c r="G19" s="13">
        <f>(Salvamento!H19)</f>
        <v>1</v>
      </c>
      <c r="H19" s="20">
        <f t="shared" si="0"/>
        <v>14</v>
      </c>
    </row>
    <row r="20" spans="1:8">
      <c r="A20" s="3">
        <v>18</v>
      </c>
      <c r="B20" s="2" t="s">
        <v>70</v>
      </c>
      <c r="C20" s="13">
        <f>(APH!K20:K114)</f>
        <v>3</v>
      </c>
      <c r="D20" s="13">
        <f>(ATT!I20:I114)</f>
        <v>11</v>
      </c>
      <c r="E20" s="13">
        <f>('Incêndio urbano'!E20)</f>
        <v>9</v>
      </c>
      <c r="F20" s="19">
        <f>('Incêndio florestal'!C20)</f>
        <v>7</v>
      </c>
      <c r="G20" s="13">
        <f>(Salvamento!H20)</f>
        <v>9</v>
      </c>
      <c r="H20" s="20">
        <f t="shared" si="0"/>
        <v>39</v>
      </c>
    </row>
    <row r="21" spans="1:8" s="21" customFormat="1">
      <c r="A21" s="3">
        <v>19</v>
      </c>
      <c r="B21" s="2" t="s">
        <v>71</v>
      </c>
      <c r="C21" s="13">
        <f>(APH!K21:K115)</f>
        <v>7</v>
      </c>
      <c r="D21" s="13">
        <f>(ATT!I21:I115)</f>
        <v>23</v>
      </c>
      <c r="E21" s="13">
        <f>('Incêndio urbano'!E21)</f>
        <v>13</v>
      </c>
      <c r="F21" s="19">
        <f>('Incêndio florestal'!C21)</f>
        <v>15</v>
      </c>
      <c r="G21" s="13">
        <f>(Salvamento!H21)</f>
        <v>94</v>
      </c>
      <c r="H21" s="20">
        <f t="shared" si="0"/>
        <v>152</v>
      </c>
    </row>
    <row r="22" spans="1:8">
      <c r="A22" s="3">
        <v>20</v>
      </c>
      <c r="B22" s="2" t="s">
        <v>72</v>
      </c>
      <c r="C22" s="13">
        <f>(APH!K22:K116)</f>
        <v>334</v>
      </c>
      <c r="D22" s="13">
        <f>(ATT!I22:I116)</f>
        <v>157</v>
      </c>
      <c r="E22" s="13">
        <f>('Incêndio urbano'!E22)</f>
        <v>29</v>
      </c>
      <c r="F22" s="19">
        <f>('Incêndio florestal'!C22)</f>
        <v>62</v>
      </c>
      <c r="G22" s="13">
        <f>(Salvamento!H22)</f>
        <v>50</v>
      </c>
      <c r="H22" s="20">
        <f t="shared" si="0"/>
        <v>632</v>
      </c>
    </row>
    <row r="23" spans="1:8">
      <c r="A23" s="3">
        <v>21</v>
      </c>
      <c r="B23" s="2" t="s">
        <v>75</v>
      </c>
      <c r="C23" s="13">
        <f>(APH!K23:K117)</f>
        <v>1</v>
      </c>
      <c r="D23" s="13">
        <f>(ATT!I23:I117)</f>
        <v>6</v>
      </c>
      <c r="E23" s="13">
        <f>('Incêndio urbano'!E23)</f>
        <v>4</v>
      </c>
      <c r="F23" s="19">
        <f>('Incêndio florestal'!C23)</f>
        <v>4</v>
      </c>
      <c r="G23" s="13">
        <f>(Salvamento!H23)</f>
        <v>10</v>
      </c>
      <c r="H23" s="20">
        <f t="shared" si="0"/>
        <v>25</v>
      </c>
    </row>
    <row r="24" spans="1:8" s="21" customFormat="1">
      <c r="A24" s="3">
        <v>22</v>
      </c>
      <c r="B24" s="2" t="s">
        <v>76</v>
      </c>
      <c r="C24" s="13">
        <f>(APH!K24:K118)</f>
        <v>146</v>
      </c>
      <c r="D24" s="13">
        <f>(ATT!I24:I118)</f>
        <v>92</v>
      </c>
      <c r="E24" s="13">
        <f>('Incêndio urbano'!E24)</f>
        <v>16</v>
      </c>
      <c r="F24" s="19">
        <f>('Incêndio florestal'!C24)</f>
        <v>18</v>
      </c>
      <c r="G24" s="13">
        <f>(Salvamento!H24)</f>
        <v>22</v>
      </c>
      <c r="H24" s="20">
        <f t="shared" si="0"/>
        <v>294</v>
      </c>
    </row>
    <row r="25" spans="1:8">
      <c r="A25" s="3">
        <v>23</v>
      </c>
      <c r="B25" s="2" t="s">
        <v>77</v>
      </c>
      <c r="C25" s="13">
        <f>(APH!K25:K119)</f>
        <v>251</v>
      </c>
      <c r="D25" s="13">
        <f>(ATT!I25:I119)</f>
        <v>72</v>
      </c>
      <c r="E25" s="13">
        <f>('Incêndio urbano'!E25)</f>
        <v>23</v>
      </c>
      <c r="F25" s="19">
        <f>('Incêndio florestal'!C25)</f>
        <v>29</v>
      </c>
      <c r="G25" s="13">
        <f>(Salvamento!H25)</f>
        <v>95</v>
      </c>
      <c r="H25" s="20">
        <f t="shared" si="0"/>
        <v>470</v>
      </c>
    </row>
    <row r="26" spans="1:8" s="21" customFormat="1">
      <c r="A26" s="3">
        <v>24</v>
      </c>
      <c r="B26" s="2" t="s">
        <v>79</v>
      </c>
      <c r="C26" s="13">
        <f>(APH!K26:K120)</f>
        <v>0</v>
      </c>
      <c r="D26" s="13">
        <f>(ATT!I26:I120)</f>
        <v>7</v>
      </c>
      <c r="E26" s="13">
        <f>('Incêndio urbano'!E26)</f>
        <v>4</v>
      </c>
      <c r="F26" s="19">
        <f>('Incêndio florestal'!C26)</f>
        <v>9</v>
      </c>
      <c r="G26" s="13">
        <f>(Salvamento!H26)</f>
        <v>4</v>
      </c>
      <c r="H26" s="20">
        <f t="shared" si="0"/>
        <v>24</v>
      </c>
    </row>
    <row r="27" spans="1:8">
      <c r="A27" s="3">
        <v>25</v>
      </c>
      <c r="B27" s="2" t="s">
        <v>80</v>
      </c>
      <c r="C27" s="13">
        <f>(APH!K27:K121)</f>
        <v>2557</v>
      </c>
      <c r="D27" s="13">
        <f>(ATT!I27:I121)</f>
        <v>3089</v>
      </c>
      <c r="E27" s="13">
        <f>('Incêndio urbano'!E27)</f>
        <v>1800</v>
      </c>
      <c r="F27" s="19">
        <f>('Incêndio florestal'!C27)</f>
        <v>423</v>
      </c>
      <c r="G27" s="13">
        <f>(Salvamento!H27)</f>
        <v>2075</v>
      </c>
      <c r="H27" s="20">
        <f t="shared" si="0"/>
        <v>9944</v>
      </c>
    </row>
    <row r="28" spans="1:8">
      <c r="A28" s="3">
        <v>26</v>
      </c>
      <c r="B28" s="2" t="s">
        <v>81</v>
      </c>
      <c r="C28" s="13">
        <f>(APH!K28:K122)</f>
        <v>7</v>
      </c>
      <c r="D28" s="13">
        <f>(ATT!I28:I122)</f>
        <v>40</v>
      </c>
      <c r="E28" s="13">
        <f>('Incêndio urbano'!E28)</f>
        <v>6</v>
      </c>
      <c r="F28" s="19">
        <f>('Incêndio florestal'!C28)</f>
        <v>15</v>
      </c>
      <c r="G28" s="13">
        <f>(Salvamento!H28)</f>
        <v>22</v>
      </c>
      <c r="H28" s="20">
        <f t="shared" si="0"/>
        <v>90</v>
      </c>
    </row>
    <row r="29" spans="1:8">
      <c r="A29" s="3">
        <v>27</v>
      </c>
      <c r="B29" s="2" t="s">
        <v>83</v>
      </c>
      <c r="C29" s="13">
        <f>(APH!K29:K123)</f>
        <v>37</v>
      </c>
      <c r="D29" s="13">
        <f>(ATT!I29:I123)</f>
        <v>88</v>
      </c>
      <c r="E29" s="13">
        <f>('Incêndio urbano'!E29)</f>
        <v>42</v>
      </c>
      <c r="F29" s="19">
        <f>('Incêndio florestal'!C29)</f>
        <v>28</v>
      </c>
      <c r="G29" s="13">
        <f>(Salvamento!H29)</f>
        <v>62</v>
      </c>
      <c r="H29" s="20">
        <f t="shared" si="0"/>
        <v>257</v>
      </c>
    </row>
    <row r="30" spans="1:8">
      <c r="A30" s="3">
        <v>28</v>
      </c>
      <c r="B30" s="2" t="s">
        <v>84</v>
      </c>
      <c r="C30" s="13">
        <f>(APH!K30:K124)</f>
        <v>86</v>
      </c>
      <c r="D30" s="13">
        <f>(ATT!I30:I124)</f>
        <v>98</v>
      </c>
      <c r="E30" s="13">
        <f>('Incêndio urbano'!E30)</f>
        <v>7</v>
      </c>
      <c r="F30" s="19">
        <f>('Incêndio florestal'!C30)</f>
        <v>32</v>
      </c>
      <c r="G30" s="13">
        <f>(Salvamento!H30)</f>
        <v>39</v>
      </c>
      <c r="H30" s="20">
        <f t="shared" si="0"/>
        <v>262</v>
      </c>
    </row>
    <row r="31" spans="1:8">
      <c r="A31" s="3">
        <v>29</v>
      </c>
      <c r="B31" s="2" t="s">
        <v>85</v>
      </c>
      <c r="C31" s="13">
        <f>(APH!K31:K125)</f>
        <v>589</v>
      </c>
      <c r="D31" s="13">
        <f>(ATT!I31:I125)</f>
        <v>800</v>
      </c>
      <c r="E31" s="13">
        <f>('Incêndio urbano'!E31)</f>
        <v>181</v>
      </c>
      <c r="F31" s="19">
        <f>('Incêndio florestal'!C31)</f>
        <v>146</v>
      </c>
      <c r="G31" s="13">
        <f>(Salvamento!H31)</f>
        <v>269</v>
      </c>
      <c r="H31" s="20">
        <f t="shared" si="0"/>
        <v>1985</v>
      </c>
    </row>
    <row r="32" spans="1:8">
      <c r="A32" s="3">
        <v>30</v>
      </c>
      <c r="B32" s="2" t="s">
        <v>86</v>
      </c>
      <c r="C32" s="13">
        <f>(APH!K32:K126)</f>
        <v>259</v>
      </c>
      <c r="D32" s="13">
        <f>(ATT!I32:I126)</f>
        <v>355</v>
      </c>
      <c r="E32" s="13">
        <f>('Incêndio urbano'!E32)</f>
        <v>108</v>
      </c>
      <c r="F32" s="19">
        <f>('Incêndio florestal'!C32)</f>
        <v>78</v>
      </c>
      <c r="G32" s="13">
        <f>(Salvamento!H32)</f>
        <v>191</v>
      </c>
      <c r="H32" s="20">
        <f t="shared" si="0"/>
        <v>991</v>
      </c>
    </row>
    <row r="33" spans="1:8" s="21" customFormat="1">
      <c r="A33" s="3">
        <v>31</v>
      </c>
      <c r="B33" s="2" t="s">
        <v>87</v>
      </c>
      <c r="C33" s="13">
        <f>(APH!K33:K127)</f>
        <v>131</v>
      </c>
      <c r="D33" s="13">
        <f>(ATT!I33:I127)</f>
        <v>47</v>
      </c>
      <c r="E33" s="13">
        <f>('Incêndio urbano'!E33)</f>
        <v>18</v>
      </c>
      <c r="F33" s="19">
        <f>('Incêndio florestal'!C33)</f>
        <v>18</v>
      </c>
      <c r="G33" s="13">
        <f>(Salvamento!H33)</f>
        <v>68</v>
      </c>
      <c r="H33" s="20">
        <f t="shared" si="0"/>
        <v>282</v>
      </c>
    </row>
    <row r="34" spans="1:8">
      <c r="A34" s="3">
        <v>32</v>
      </c>
      <c r="B34" s="2" t="s">
        <v>88</v>
      </c>
      <c r="C34" s="13">
        <f>(APH!K34:K128)</f>
        <v>287</v>
      </c>
      <c r="D34" s="13">
        <f>(ATT!I34:I128)</f>
        <v>137</v>
      </c>
      <c r="E34" s="13">
        <f>('Incêndio urbano'!E34)</f>
        <v>31</v>
      </c>
      <c r="F34" s="19">
        <f>('Incêndio florestal'!C34)</f>
        <v>55</v>
      </c>
      <c r="G34" s="13">
        <f>(Salvamento!H34)</f>
        <v>81</v>
      </c>
      <c r="H34" s="20">
        <f t="shared" si="0"/>
        <v>591</v>
      </c>
    </row>
    <row r="35" spans="1:8">
      <c r="A35" s="3">
        <v>33</v>
      </c>
      <c r="B35" s="2" t="s">
        <v>89</v>
      </c>
      <c r="C35" s="13">
        <f>(APH!K35:K129)</f>
        <v>469</v>
      </c>
      <c r="D35" s="13">
        <f>(ATT!I35:I129)</f>
        <v>524</v>
      </c>
      <c r="E35" s="13">
        <f>('Incêndio urbano'!E35)</f>
        <v>92</v>
      </c>
      <c r="F35" s="19">
        <f>('Incêndio florestal'!C35)</f>
        <v>130</v>
      </c>
      <c r="G35" s="13">
        <f>(Salvamento!H35)</f>
        <v>393</v>
      </c>
      <c r="H35" s="20">
        <f t="shared" si="0"/>
        <v>1608</v>
      </c>
    </row>
    <row r="36" spans="1:8">
      <c r="A36" s="3">
        <v>34</v>
      </c>
      <c r="B36" s="2" t="s">
        <v>90</v>
      </c>
      <c r="C36" s="13">
        <f>(APH!K36:K130)</f>
        <v>17</v>
      </c>
      <c r="D36" s="13">
        <f>(ATT!I36:I130)</f>
        <v>47</v>
      </c>
      <c r="E36" s="13">
        <f>('Incêndio urbano'!E36)</f>
        <v>20</v>
      </c>
      <c r="F36" s="19">
        <f>('Incêndio florestal'!C36)</f>
        <v>57</v>
      </c>
      <c r="G36" s="13">
        <f>(Salvamento!H36)</f>
        <v>100</v>
      </c>
      <c r="H36" s="20">
        <f t="shared" si="0"/>
        <v>241</v>
      </c>
    </row>
    <row r="37" spans="1:8" s="21" customFormat="1">
      <c r="A37" s="3">
        <v>35</v>
      </c>
      <c r="B37" s="2" t="s">
        <v>91</v>
      </c>
      <c r="C37" s="13">
        <f>(APH!K37:K131)</f>
        <v>87</v>
      </c>
      <c r="D37" s="13">
        <f>(ATT!I37:I131)</f>
        <v>163</v>
      </c>
      <c r="E37" s="13">
        <f>('Incêndio urbano'!E37)</f>
        <v>42</v>
      </c>
      <c r="F37" s="19">
        <f>('Incêndio florestal'!C37)</f>
        <v>36</v>
      </c>
      <c r="G37" s="13">
        <f>(Salvamento!H37)</f>
        <v>60</v>
      </c>
      <c r="H37" s="20">
        <f t="shared" si="0"/>
        <v>388</v>
      </c>
    </row>
    <row r="38" spans="1:8" s="21" customFormat="1">
      <c r="A38" s="22">
        <v>36</v>
      </c>
      <c r="B38" s="23" t="s">
        <v>93</v>
      </c>
      <c r="C38" s="13">
        <f>(APH!K38:K132)</f>
        <v>0</v>
      </c>
      <c r="D38" s="13">
        <f>(ATT!I38:I132)</f>
        <v>2</v>
      </c>
      <c r="E38" s="13">
        <f>('Incêndio urbano'!E38)</f>
        <v>1</v>
      </c>
      <c r="F38" s="19">
        <f>('Incêndio florestal'!C38)</f>
        <v>4</v>
      </c>
      <c r="G38" s="13">
        <f>(Salvamento!H38)</f>
        <v>1</v>
      </c>
      <c r="H38" s="20">
        <f t="shared" si="0"/>
        <v>8</v>
      </c>
    </row>
    <row r="39" spans="1:8">
      <c r="A39" s="3">
        <v>37</v>
      </c>
      <c r="B39" s="2" t="s">
        <v>96</v>
      </c>
      <c r="C39" s="13">
        <f>(APH!K39:K133)</f>
        <v>626</v>
      </c>
      <c r="D39" s="13">
        <f>(ATT!I39:I133)</f>
        <v>1031</v>
      </c>
      <c r="E39" s="13">
        <f>('Incêndio urbano'!E39)</f>
        <v>154</v>
      </c>
      <c r="F39" s="19">
        <f>('Incêndio florestal'!C39)</f>
        <v>153</v>
      </c>
      <c r="G39" s="13">
        <f>(Salvamento!H39)</f>
        <v>191</v>
      </c>
      <c r="H39" s="20">
        <f t="shared" si="0"/>
        <v>2155</v>
      </c>
    </row>
    <row r="40" spans="1:8">
      <c r="A40" s="22">
        <v>38</v>
      </c>
      <c r="B40" s="23" t="s">
        <v>97</v>
      </c>
      <c r="C40" s="13">
        <f>(APH!K40:K134)</f>
        <v>1</v>
      </c>
      <c r="D40" s="13">
        <f>(ATT!I40:I134)</f>
        <v>5</v>
      </c>
      <c r="E40" s="13">
        <f>('Incêndio urbano'!E40)</f>
        <v>1</v>
      </c>
      <c r="F40" s="19">
        <f>('Incêndio florestal'!C40)</f>
        <v>7</v>
      </c>
      <c r="G40" s="13">
        <f>(Salvamento!H40)</f>
        <v>2</v>
      </c>
      <c r="H40" s="20">
        <f t="shared" si="0"/>
        <v>16</v>
      </c>
    </row>
    <row r="41" spans="1:8">
      <c r="A41" s="3">
        <v>39</v>
      </c>
      <c r="B41" s="2" t="s">
        <v>98</v>
      </c>
      <c r="C41" s="13">
        <f>(APH!K41:K135)</f>
        <v>445</v>
      </c>
      <c r="D41" s="13">
        <f>(ATT!I41:I135)</f>
        <v>706</v>
      </c>
      <c r="E41" s="13">
        <f>('Incêndio urbano'!E41)</f>
        <v>217</v>
      </c>
      <c r="F41" s="19">
        <f>('Incêndio florestal'!C41)</f>
        <v>131</v>
      </c>
      <c r="G41" s="13">
        <f>(Salvamento!H41)</f>
        <v>348</v>
      </c>
      <c r="H41" s="20">
        <f t="shared" si="0"/>
        <v>1847</v>
      </c>
    </row>
    <row r="42" spans="1:8">
      <c r="A42" s="22">
        <v>40</v>
      </c>
      <c r="B42" s="2" t="s">
        <v>101</v>
      </c>
      <c r="C42" s="13">
        <f>(APH!K42:K136)</f>
        <v>199</v>
      </c>
      <c r="D42" s="13">
        <f>(ATT!I42:I136)</f>
        <v>192</v>
      </c>
      <c r="E42" s="13">
        <f>('Incêndio urbano'!E42)</f>
        <v>63</v>
      </c>
      <c r="F42" s="19">
        <f>('Incêndio florestal'!C42)</f>
        <v>32</v>
      </c>
      <c r="G42" s="13">
        <f>(Salvamento!H42)</f>
        <v>93</v>
      </c>
      <c r="H42" s="20">
        <f t="shared" si="0"/>
        <v>579</v>
      </c>
    </row>
    <row r="43" spans="1:8">
      <c r="A43" s="3">
        <v>41</v>
      </c>
      <c r="B43" s="2" t="s">
        <v>102</v>
      </c>
      <c r="C43" s="13">
        <f>(APH!K43:K137)</f>
        <v>513</v>
      </c>
      <c r="D43" s="13">
        <f>(ATT!I43:I137)</f>
        <v>999</v>
      </c>
      <c r="E43" s="13">
        <f>('Incêndio urbano'!E43)</f>
        <v>183</v>
      </c>
      <c r="F43" s="19">
        <f>('Incêndio florestal'!C43)</f>
        <v>442</v>
      </c>
      <c r="G43" s="13">
        <f>(Salvamento!H43)</f>
        <v>382</v>
      </c>
      <c r="H43" s="20">
        <f t="shared" si="0"/>
        <v>2519</v>
      </c>
    </row>
    <row r="44" spans="1:8">
      <c r="A44" s="22">
        <v>42</v>
      </c>
      <c r="B44" s="2" t="s">
        <v>103</v>
      </c>
      <c r="C44" s="13">
        <f>(APH!K44:K138)</f>
        <v>141</v>
      </c>
      <c r="D44" s="13">
        <f>(ATT!I44:I138)</f>
        <v>64</v>
      </c>
      <c r="E44" s="13">
        <f>('Incêndio urbano'!E44)</f>
        <v>16</v>
      </c>
      <c r="F44" s="19">
        <f>('Incêndio florestal'!C44)</f>
        <v>43</v>
      </c>
      <c r="G44" s="13">
        <f>(Salvamento!H44)</f>
        <v>89</v>
      </c>
      <c r="H44" s="20">
        <f t="shared" si="0"/>
        <v>353</v>
      </c>
    </row>
    <row r="45" spans="1:8" s="21" customFormat="1">
      <c r="A45" s="3">
        <v>43</v>
      </c>
      <c r="B45" s="2" t="s">
        <v>104</v>
      </c>
      <c r="C45" s="13">
        <f>(APH!K45:K139)</f>
        <v>207</v>
      </c>
      <c r="D45" s="13">
        <f>(ATT!I45:I139)</f>
        <v>323</v>
      </c>
      <c r="E45" s="13">
        <f>('Incêndio urbano'!E45)</f>
        <v>250</v>
      </c>
      <c r="F45" s="19">
        <f>('Incêndio florestal'!C45)</f>
        <v>27</v>
      </c>
      <c r="G45" s="13">
        <f>(Salvamento!H45)</f>
        <v>264</v>
      </c>
      <c r="H45" s="20">
        <f t="shared" si="0"/>
        <v>1071</v>
      </c>
    </row>
    <row r="46" spans="1:8">
      <c r="A46" s="22">
        <v>44</v>
      </c>
      <c r="B46" s="2" t="s">
        <v>105</v>
      </c>
      <c r="C46" s="13">
        <f>(APH!K46:K140)</f>
        <v>170</v>
      </c>
      <c r="D46" s="13">
        <f>(ATT!I46:I140)</f>
        <v>89</v>
      </c>
      <c r="E46" s="13">
        <f>('Incêndio urbano'!E46)</f>
        <v>12</v>
      </c>
      <c r="F46" s="19">
        <f>('Incêndio florestal'!C46)</f>
        <v>47</v>
      </c>
      <c r="G46" s="13">
        <f>(Salvamento!H46)</f>
        <v>203</v>
      </c>
      <c r="H46" s="20">
        <f t="shared" si="0"/>
        <v>521</v>
      </c>
    </row>
    <row r="47" spans="1:8">
      <c r="A47" s="3">
        <v>45</v>
      </c>
      <c r="B47" s="2" t="s">
        <v>106</v>
      </c>
      <c r="C47" s="13">
        <f>(APH!K47:K141)</f>
        <v>1</v>
      </c>
      <c r="D47" s="13">
        <f>(ATT!I47:I141)</f>
        <v>7</v>
      </c>
      <c r="E47" s="13">
        <f>('Incêndio urbano'!E47)</f>
        <v>3</v>
      </c>
      <c r="F47" s="19">
        <f>('Incêndio florestal'!C47)</f>
        <v>8</v>
      </c>
      <c r="G47" s="13">
        <f>(Salvamento!H47)</f>
        <v>14</v>
      </c>
      <c r="H47" s="20">
        <f t="shared" si="0"/>
        <v>33</v>
      </c>
    </row>
    <row r="48" spans="1:8" s="21" customFormat="1">
      <c r="A48" s="22">
        <v>46</v>
      </c>
      <c r="B48" s="2" t="s">
        <v>107</v>
      </c>
      <c r="C48" s="13">
        <f>(APH!K48:K142)</f>
        <v>13</v>
      </c>
      <c r="D48" s="13">
        <f>(ATT!I48:I142)</f>
        <v>30</v>
      </c>
      <c r="E48" s="13">
        <f>('Incêndio urbano'!E48)</f>
        <v>16</v>
      </c>
      <c r="F48" s="19">
        <f>('Incêndio florestal'!C48)</f>
        <v>27</v>
      </c>
      <c r="G48" s="13">
        <f>(Salvamento!H48)</f>
        <v>57</v>
      </c>
      <c r="H48" s="20">
        <f t="shared" si="0"/>
        <v>143</v>
      </c>
    </row>
    <row r="49" spans="1:8">
      <c r="A49" s="3">
        <v>47</v>
      </c>
      <c r="B49" s="2" t="s">
        <v>108</v>
      </c>
      <c r="C49" s="13">
        <f>(APH!K49:K143)</f>
        <v>269</v>
      </c>
      <c r="D49" s="13">
        <f>(ATT!I49:I143)</f>
        <v>317</v>
      </c>
      <c r="E49" s="13">
        <f>('Incêndio urbano'!E49)</f>
        <v>222</v>
      </c>
      <c r="F49" s="19">
        <f>('Incêndio florestal'!C49)</f>
        <v>29</v>
      </c>
      <c r="G49" s="13">
        <f>(Salvamento!H49)</f>
        <v>368</v>
      </c>
      <c r="H49" s="20">
        <f t="shared" si="0"/>
        <v>1205</v>
      </c>
    </row>
    <row r="50" spans="1:8">
      <c r="A50" s="22">
        <v>48</v>
      </c>
      <c r="B50" s="2" t="s">
        <v>109</v>
      </c>
      <c r="C50" s="13">
        <f>(APH!K50:K144)</f>
        <v>2610</v>
      </c>
      <c r="D50" s="13">
        <f>(ATT!I50:I144)</f>
        <v>2883</v>
      </c>
      <c r="E50" s="13">
        <f>('Incêndio urbano'!E50)</f>
        <v>781</v>
      </c>
      <c r="F50" s="19">
        <f>('Incêndio florestal'!C50)</f>
        <v>306</v>
      </c>
      <c r="G50" s="13">
        <f>(Salvamento!H50)</f>
        <v>880</v>
      </c>
      <c r="H50" s="20">
        <f t="shared" si="0"/>
        <v>7460</v>
      </c>
    </row>
    <row r="51" spans="1:8">
      <c r="A51" s="3">
        <v>49</v>
      </c>
      <c r="B51" s="2" t="s">
        <v>110</v>
      </c>
      <c r="C51" s="13">
        <f>(APH!K51:K145)</f>
        <v>1020</v>
      </c>
      <c r="D51" s="13">
        <f>(ATT!I51:I145)</f>
        <v>778</v>
      </c>
      <c r="E51" s="13">
        <f>('Incêndio urbano'!E51)</f>
        <v>130</v>
      </c>
      <c r="F51" s="19">
        <f>('Incêndio florestal'!C51)</f>
        <v>172</v>
      </c>
      <c r="G51" s="13">
        <f>(Salvamento!H51)</f>
        <v>586</v>
      </c>
      <c r="H51" s="20">
        <f t="shared" si="0"/>
        <v>2686</v>
      </c>
    </row>
    <row r="52" spans="1:8">
      <c r="A52" s="22">
        <v>50</v>
      </c>
      <c r="B52" s="2" t="s">
        <v>111</v>
      </c>
      <c r="C52" s="13">
        <f>(APH!K52:K146)</f>
        <v>1160</v>
      </c>
      <c r="D52" s="13">
        <f>(ATT!I52:I146)</f>
        <v>2030</v>
      </c>
      <c r="E52" s="13">
        <f>('Incêndio urbano'!E52)</f>
        <v>808</v>
      </c>
      <c r="F52" s="19">
        <f>('Incêndio florestal'!C52)</f>
        <v>297</v>
      </c>
      <c r="G52" s="13">
        <f>(Salvamento!H52)</f>
        <v>1246</v>
      </c>
      <c r="H52" s="20">
        <f t="shared" si="0"/>
        <v>5541</v>
      </c>
    </row>
    <row r="53" spans="1:8" s="21" customFormat="1">
      <c r="A53" s="3">
        <v>51</v>
      </c>
      <c r="B53" s="2" t="s">
        <v>113</v>
      </c>
      <c r="C53" s="13">
        <f>(APH!K53:K147)</f>
        <v>207</v>
      </c>
      <c r="D53" s="13">
        <f>(ATT!I53:I147)</f>
        <v>115</v>
      </c>
      <c r="E53" s="13">
        <f>('Incêndio urbano'!E53)</f>
        <v>48</v>
      </c>
      <c r="F53" s="19">
        <f>('Incêndio florestal'!C53)</f>
        <v>40</v>
      </c>
      <c r="G53" s="13">
        <f>(Salvamento!H53)</f>
        <v>157</v>
      </c>
      <c r="H53" s="20">
        <f t="shared" si="0"/>
        <v>567</v>
      </c>
    </row>
    <row r="54" spans="1:8" s="21" customFormat="1">
      <c r="A54" s="3">
        <v>52</v>
      </c>
      <c r="B54" s="2" t="s">
        <v>115</v>
      </c>
      <c r="C54" s="13">
        <f>(APH!K54:K148)</f>
        <v>27</v>
      </c>
      <c r="D54" s="13">
        <f>(ATT!I54:I148)</f>
        <v>47</v>
      </c>
      <c r="E54" s="13">
        <f>('Incêndio urbano'!E54)</f>
        <v>8</v>
      </c>
      <c r="F54" s="19">
        <f>('Incêndio florestal'!C54)</f>
        <v>47</v>
      </c>
      <c r="G54" s="13">
        <f>(Salvamento!H54)</f>
        <v>52</v>
      </c>
      <c r="H54" s="20">
        <f t="shared" si="0"/>
        <v>181</v>
      </c>
    </row>
    <row r="55" spans="1:8" s="24" customFormat="1">
      <c r="A55" s="3">
        <v>53</v>
      </c>
      <c r="B55" s="2" t="s">
        <v>114</v>
      </c>
      <c r="C55" s="13">
        <f>(APH!K55:K149)</f>
        <v>621</v>
      </c>
      <c r="D55" s="13">
        <f>(ATT!I55:I149)</f>
        <v>276</v>
      </c>
      <c r="E55" s="13">
        <f>('Incêndio urbano'!E55)</f>
        <v>59</v>
      </c>
      <c r="F55" s="19">
        <f>('Incêndio florestal'!C55)</f>
        <v>17</v>
      </c>
      <c r="G55" s="13">
        <f>(Salvamento!H55)</f>
        <v>215</v>
      </c>
      <c r="H55" s="20">
        <f t="shared" si="0"/>
        <v>1188</v>
      </c>
    </row>
    <row r="56" spans="1:8" s="21" customFormat="1">
      <c r="A56" s="3">
        <v>54</v>
      </c>
      <c r="B56" s="2" t="s">
        <v>116</v>
      </c>
      <c r="C56" s="13">
        <f>(APH!K56:K150)</f>
        <v>73</v>
      </c>
      <c r="D56" s="13">
        <f>(ATT!I56:I150)</f>
        <v>63</v>
      </c>
      <c r="E56" s="13">
        <f>('Incêndio urbano'!E56)</f>
        <v>8</v>
      </c>
      <c r="F56" s="19">
        <f>('Incêndio florestal'!C56)</f>
        <v>41</v>
      </c>
      <c r="G56" s="13">
        <f>(Salvamento!H56)</f>
        <v>54</v>
      </c>
      <c r="H56" s="20">
        <f t="shared" si="0"/>
        <v>239</v>
      </c>
    </row>
    <row r="57" spans="1:8" s="21" customFormat="1">
      <c r="A57" s="3">
        <v>55</v>
      </c>
      <c r="B57" s="2" t="s">
        <v>117</v>
      </c>
      <c r="C57" s="13">
        <f>(APH!K57:K151)</f>
        <v>1127</v>
      </c>
      <c r="D57" s="13">
        <f>(ATT!I57:I151)</f>
        <v>1417</v>
      </c>
      <c r="E57" s="13">
        <f>('Incêndio urbano'!E57)</f>
        <v>169</v>
      </c>
      <c r="F57" s="19">
        <f>('Incêndio florestal'!C57)</f>
        <v>159</v>
      </c>
      <c r="G57" s="13">
        <f>(Salvamento!H57)</f>
        <v>528</v>
      </c>
      <c r="H57" s="20">
        <f t="shared" si="0"/>
        <v>3400</v>
      </c>
    </row>
    <row r="58" spans="1:8">
      <c r="A58" s="3">
        <v>56</v>
      </c>
      <c r="B58" s="2" t="s">
        <v>119</v>
      </c>
      <c r="C58" s="13">
        <f>(APH!K58:K152)</f>
        <v>3</v>
      </c>
      <c r="D58" s="13">
        <f>(ATT!I58:I152)</f>
        <v>5</v>
      </c>
      <c r="E58" s="13">
        <f>('Incêndio urbano'!E58)</f>
        <v>3</v>
      </c>
      <c r="F58" s="19">
        <f>('Incêndio florestal'!C58)</f>
        <v>14</v>
      </c>
      <c r="G58" s="13">
        <f>(Salvamento!H58)</f>
        <v>12</v>
      </c>
      <c r="H58" s="20">
        <f t="shared" si="0"/>
        <v>37</v>
      </c>
    </row>
    <row r="59" spans="1:8" s="24" customFormat="1">
      <c r="A59" s="3">
        <v>57</v>
      </c>
      <c r="B59" s="2" t="s">
        <v>121</v>
      </c>
      <c r="C59" s="13">
        <f>(APH!K59:K153)</f>
        <v>2</v>
      </c>
      <c r="D59" s="13">
        <f>(ATT!I59:I153)</f>
        <v>56</v>
      </c>
      <c r="E59" s="13">
        <f>('Incêndio urbano'!E59)</f>
        <v>4</v>
      </c>
      <c r="F59" s="19">
        <f>('Incêndio florestal'!C59)</f>
        <v>51</v>
      </c>
      <c r="G59" s="13">
        <f>(Salvamento!H59)</f>
        <v>68</v>
      </c>
      <c r="H59" s="20">
        <f t="shared" si="0"/>
        <v>181</v>
      </c>
    </row>
    <row r="60" spans="1:8">
      <c r="A60" s="3">
        <v>58</v>
      </c>
      <c r="B60" s="2" t="s">
        <v>122</v>
      </c>
      <c r="C60" s="13">
        <f>(APH!K60:K154)</f>
        <v>1</v>
      </c>
      <c r="D60" s="13">
        <f>(ATT!I60:I154)</f>
        <v>2</v>
      </c>
      <c r="E60" s="13">
        <f>('Incêndio urbano'!E60)</f>
        <v>12</v>
      </c>
      <c r="F60" s="19">
        <f>('Incêndio florestal'!C60)</f>
        <v>7</v>
      </c>
      <c r="G60" s="13">
        <f>(Salvamento!H60)</f>
        <v>2</v>
      </c>
      <c r="H60" s="20">
        <f t="shared" si="0"/>
        <v>24</v>
      </c>
    </row>
    <row r="61" spans="1:8">
      <c r="A61" s="3">
        <v>59</v>
      </c>
      <c r="B61" s="2" t="s">
        <v>123</v>
      </c>
      <c r="C61" s="13">
        <f>(APH!K61:K155)</f>
        <v>6</v>
      </c>
      <c r="D61" s="13">
        <f>(ATT!I61:I155)</f>
        <v>5</v>
      </c>
      <c r="E61" s="13">
        <f>('Incêndio urbano'!E61)</f>
        <v>8</v>
      </c>
      <c r="F61" s="19">
        <f>('Incêndio florestal'!C61)</f>
        <v>6</v>
      </c>
      <c r="G61" s="13">
        <f>(Salvamento!H61)</f>
        <v>9</v>
      </c>
      <c r="H61" s="20">
        <f t="shared" si="0"/>
        <v>34</v>
      </c>
    </row>
    <row r="62" spans="1:8">
      <c r="A62" s="3">
        <v>60</v>
      </c>
      <c r="B62" s="2" t="s">
        <v>124</v>
      </c>
      <c r="C62" s="13">
        <f>(APH!K62:K156)</f>
        <v>0</v>
      </c>
      <c r="D62" s="13">
        <f>(ATT!I62:I156)</f>
        <v>1</v>
      </c>
      <c r="E62" s="13">
        <f>('Incêndio urbano'!E62)</f>
        <v>1</v>
      </c>
      <c r="F62" s="19">
        <f>('Incêndio florestal'!C62)</f>
        <v>1</v>
      </c>
      <c r="G62" s="13">
        <f>(Salvamento!H62)</f>
        <v>4</v>
      </c>
      <c r="H62" s="20">
        <f t="shared" si="0"/>
        <v>7</v>
      </c>
    </row>
    <row r="63" spans="1:8">
      <c r="A63" s="3">
        <v>61</v>
      </c>
      <c r="B63" s="2" t="s">
        <v>125</v>
      </c>
      <c r="C63" s="13">
        <f>(APH!K63:K157)</f>
        <v>187</v>
      </c>
      <c r="D63" s="13">
        <f>(ATT!I63:I157)</f>
        <v>288</v>
      </c>
      <c r="E63" s="13">
        <f>('Incêndio urbano'!E63)</f>
        <v>159</v>
      </c>
      <c r="F63" s="19">
        <f>('Incêndio florestal'!C63)</f>
        <v>95</v>
      </c>
      <c r="G63" s="13">
        <f>(Salvamento!H63)</f>
        <v>152</v>
      </c>
      <c r="H63" s="20">
        <f t="shared" si="0"/>
        <v>881</v>
      </c>
    </row>
    <row r="64" spans="1:8">
      <c r="A64" s="3">
        <v>62</v>
      </c>
      <c r="B64" s="2" t="s">
        <v>126</v>
      </c>
      <c r="C64" s="13">
        <f>(APH!K64:K158)</f>
        <v>1</v>
      </c>
      <c r="D64" s="13">
        <f>(ATT!I64:I158)</f>
        <v>1</v>
      </c>
      <c r="E64" s="13">
        <f>('Incêndio urbano'!E64)</f>
        <v>0</v>
      </c>
      <c r="F64" s="19">
        <f>('Incêndio florestal'!C64)</f>
        <v>2</v>
      </c>
      <c r="G64" s="13">
        <f>(Salvamento!H64)</f>
        <v>0</v>
      </c>
      <c r="H64" s="20">
        <f t="shared" si="0"/>
        <v>4</v>
      </c>
    </row>
    <row r="65" spans="1:8">
      <c r="A65" s="3">
        <v>63</v>
      </c>
      <c r="B65" s="2" t="s">
        <v>127</v>
      </c>
      <c r="C65" s="13">
        <f>(APH!K65:K159)</f>
        <v>519</v>
      </c>
      <c r="D65" s="13">
        <f>(ATT!I65:I159)</f>
        <v>324</v>
      </c>
      <c r="E65" s="13">
        <f>('Incêndio urbano'!E65)</f>
        <v>96</v>
      </c>
      <c r="F65" s="19">
        <f>('Incêndio florestal'!C65)</f>
        <v>128</v>
      </c>
      <c r="G65" s="13">
        <f>(Salvamento!H65)</f>
        <v>355</v>
      </c>
      <c r="H65" s="20">
        <f t="shared" si="0"/>
        <v>1422</v>
      </c>
    </row>
    <row r="66" spans="1:8">
      <c r="A66" s="3">
        <v>64</v>
      </c>
      <c r="B66" s="2" t="s">
        <v>128</v>
      </c>
      <c r="C66" s="13">
        <f>(APH!K66:K160)</f>
        <v>89</v>
      </c>
      <c r="D66" s="13">
        <f>(ATT!I66:I160)</f>
        <v>153</v>
      </c>
      <c r="E66" s="13">
        <f>('Incêndio urbano'!E66)</f>
        <v>49</v>
      </c>
      <c r="F66" s="19">
        <f>('Incêndio florestal'!C66)</f>
        <v>58</v>
      </c>
      <c r="G66" s="13">
        <f>(Salvamento!H66)</f>
        <v>84</v>
      </c>
      <c r="H66" s="20">
        <f t="shared" ref="H66:H96" si="1">SUM(C66:G66)</f>
        <v>433</v>
      </c>
    </row>
    <row r="67" spans="1:8">
      <c r="A67" s="3">
        <v>65</v>
      </c>
      <c r="B67" s="2" t="s">
        <v>129</v>
      </c>
      <c r="C67" s="13">
        <f>(APH!K67:K161)</f>
        <v>2</v>
      </c>
      <c r="D67" s="13">
        <f>(ATT!I67:I161)</f>
        <v>12</v>
      </c>
      <c r="E67" s="13">
        <f>('Incêndio urbano'!E67)</f>
        <v>0</v>
      </c>
      <c r="F67" s="19">
        <f>('Incêndio florestal'!C67)</f>
        <v>3</v>
      </c>
      <c r="G67" s="13">
        <f>(Salvamento!H67)</f>
        <v>4</v>
      </c>
      <c r="H67" s="20">
        <f t="shared" si="1"/>
        <v>21</v>
      </c>
    </row>
    <row r="68" spans="1:8">
      <c r="A68" s="3">
        <v>66</v>
      </c>
      <c r="B68" s="2" t="s">
        <v>130</v>
      </c>
      <c r="C68" s="13">
        <f>(APH!K68:K162)</f>
        <v>0</v>
      </c>
      <c r="D68" s="13">
        <f>(ATT!I68:I162)</f>
        <v>10</v>
      </c>
      <c r="E68" s="13">
        <f>('Incêndio urbano'!E68)</f>
        <v>1</v>
      </c>
      <c r="F68" s="19">
        <f>('Incêndio florestal'!C68)</f>
        <v>8</v>
      </c>
      <c r="G68" s="13">
        <f>(Salvamento!H68)</f>
        <v>3</v>
      </c>
      <c r="H68" s="20">
        <f t="shared" si="1"/>
        <v>22</v>
      </c>
    </row>
    <row r="69" spans="1:8">
      <c r="A69" s="3">
        <v>67</v>
      </c>
      <c r="B69" s="2" t="s">
        <v>131</v>
      </c>
      <c r="C69" s="13">
        <f>(APH!K69:K163)</f>
        <v>708</v>
      </c>
      <c r="D69" s="13">
        <f>(ATT!I69:I163)</f>
        <v>725</v>
      </c>
      <c r="E69" s="13">
        <f>('Incêndio urbano'!E69)</f>
        <v>145</v>
      </c>
      <c r="F69" s="19">
        <f>('Incêndio florestal'!C69)</f>
        <v>149</v>
      </c>
      <c r="G69" s="13">
        <f>(Salvamento!H69)</f>
        <v>141</v>
      </c>
      <c r="H69" s="20">
        <f t="shared" si="1"/>
        <v>1868</v>
      </c>
    </row>
    <row r="70" spans="1:8">
      <c r="A70" s="3">
        <v>68</v>
      </c>
      <c r="B70" s="2" t="s">
        <v>132</v>
      </c>
      <c r="C70" s="13">
        <f>(APH!K70:K164)</f>
        <v>30641</v>
      </c>
      <c r="D70" s="13">
        <f>(ATT!I70:I164)</f>
        <v>31990</v>
      </c>
      <c r="E70" s="13">
        <f>('Incêndio urbano'!E70)</f>
        <v>12533</v>
      </c>
      <c r="F70" s="19">
        <f>('Incêndio florestal'!C70)</f>
        <v>3908</v>
      </c>
      <c r="G70" s="13">
        <f>(Salvamento!H70)</f>
        <v>28714</v>
      </c>
      <c r="H70" s="20">
        <f t="shared" si="1"/>
        <v>107786</v>
      </c>
    </row>
    <row r="71" spans="1:8">
      <c r="A71" s="3">
        <v>69</v>
      </c>
      <c r="B71" s="2" t="s">
        <v>134</v>
      </c>
      <c r="C71" s="13">
        <f>(APH!K71:K165)</f>
        <v>9</v>
      </c>
      <c r="D71" s="13">
        <f>(ATT!I71:I165)</f>
        <v>39</v>
      </c>
      <c r="E71" s="13">
        <f>('Incêndio urbano'!E71)</f>
        <v>3</v>
      </c>
      <c r="F71" s="19">
        <f>('Incêndio florestal'!C71)</f>
        <v>23</v>
      </c>
      <c r="G71" s="13">
        <f>(Salvamento!H71)</f>
        <v>37</v>
      </c>
      <c r="H71" s="20">
        <f t="shared" si="1"/>
        <v>111</v>
      </c>
    </row>
    <row r="72" spans="1:8" s="21" customFormat="1">
      <c r="A72" s="3">
        <v>70</v>
      </c>
      <c r="B72" s="2" t="s">
        <v>136</v>
      </c>
      <c r="C72" s="13">
        <f>(APH!K72:K166)</f>
        <v>404</v>
      </c>
      <c r="D72" s="13">
        <f>(ATT!I72:I166)</f>
        <v>215</v>
      </c>
      <c r="E72" s="13">
        <f>('Incêndio urbano'!E72)</f>
        <v>24</v>
      </c>
      <c r="F72" s="19">
        <f>('Incêndio florestal'!C72)</f>
        <v>52</v>
      </c>
      <c r="G72" s="13">
        <f>(Salvamento!H72)</f>
        <v>96</v>
      </c>
      <c r="H72" s="20">
        <f t="shared" si="1"/>
        <v>791</v>
      </c>
    </row>
    <row r="73" spans="1:8" s="21" customFormat="1">
      <c r="A73" s="3">
        <v>71</v>
      </c>
      <c r="B73" s="2" t="s">
        <v>143</v>
      </c>
      <c r="C73" s="13">
        <f>(APH!K73:K167)</f>
        <v>719</v>
      </c>
      <c r="D73" s="13">
        <f>(ATT!I73:I167)</f>
        <v>183</v>
      </c>
      <c r="E73" s="13">
        <f>('Incêndio urbano'!E73)</f>
        <v>56</v>
      </c>
      <c r="F73" s="19">
        <f>('Incêndio florestal'!C73)</f>
        <v>50</v>
      </c>
      <c r="G73" s="13">
        <f>(Salvamento!H73)</f>
        <v>148</v>
      </c>
      <c r="H73" s="20">
        <f t="shared" si="1"/>
        <v>1156</v>
      </c>
    </row>
    <row r="74" spans="1:8">
      <c r="A74" s="3">
        <v>72</v>
      </c>
      <c r="B74" s="2" t="s">
        <v>144</v>
      </c>
      <c r="C74" s="13">
        <f>(APH!K74:K168)</f>
        <v>0</v>
      </c>
      <c r="D74" s="13">
        <f>(ATT!I74:I168)</f>
        <v>6</v>
      </c>
      <c r="E74" s="13">
        <f>('Incêndio urbano'!E74)</f>
        <v>7</v>
      </c>
      <c r="F74" s="19">
        <f>('Incêndio florestal'!C74)</f>
        <v>5</v>
      </c>
      <c r="G74" s="13">
        <f>(Salvamento!H74)</f>
        <v>7</v>
      </c>
      <c r="H74" s="20">
        <f t="shared" si="1"/>
        <v>25</v>
      </c>
    </row>
    <row r="75" spans="1:8">
      <c r="A75" s="3">
        <v>73</v>
      </c>
      <c r="B75" s="2" t="s">
        <v>145</v>
      </c>
      <c r="C75" s="13">
        <f>(APH!K75:K169)</f>
        <v>2080</v>
      </c>
      <c r="D75" s="13">
        <f>(ATT!I75:I169)</f>
        <v>2994</v>
      </c>
      <c r="E75" s="13">
        <f>('Incêndio urbano'!E75)</f>
        <v>726</v>
      </c>
      <c r="F75" s="19">
        <f>('Incêndio florestal'!C75)</f>
        <v>317</v>
      </c>
      <c r="G75" s="13">
        <f>(Salvamento!H75)</f>
        <v>795</v>
      </c>
      <c r="H75" s="20">
        <f t="shared" si="1"/>
        <v>6912</v>
      </c>
    </row>
    <row r="76" spans="1:8">
      <c r="A76" s="3">
        <v>74</v>
      </c>
      <c r="B76" s="2" t="s">
        <v>149</v>
      </c>
      <c r="C76" s="13">
        <f>(APH!K76:K170)</f>
        <v>281</v>
      </c>
      <c r="D76" s="13">
        <f>(ATT!I76:I170)</f>
        <v>180</v>
      </c>
      <c r="E76" s="13">
        <f>('Incêndio urbano'!E76)</f>
        <v>29</v>
      </c>
      <c r="F76" s="19">
        <f>('Incêndio florestal'!C76)</f>
        <v>38</v>
      </c>
      <c r="G76" s="13">
        <f>(Salvamento!H76)</f>
        <v>32</v>
      </c>
      <c r="H76" s="20">
        <f t="shared" si="1"/>
        <v>560</v>
      </c>
    </row>
    <row r="77" spans="1:8">
      <c r="A77" s="3">
        <v>75</v>
      </c>
      <c r="B77" s="2" t="s">
        <v>150</v>
      </c>
      <c r="C77" s="13">
        <f>(APH!K77:K171)</f>
        <v>783</v>
      </c>
      <c r="D77" s="13">
        <f>(ATT!I77:I171)</f>
        <v>986</v>
      </c>
      <c r="E77" s="13">
        <f>('Incêndio urbano'!E77)</f>
        <v>630</v>
      </c>
      <c r="F77" s="19">
        <f>('Incêndio florestal'!C77)</f>
        <v>114</v>
      </c>
      <c r="G77" s="13">
        <f>(Salvamento!H77)</f>
        <v>709</v>
      </c>
      <c r="H77" s="20">
        <f t="shared" si="1"/>
        <v>3222</v>
      </c>
    </row>
    <row r="78" spans="1:8" s="21" customFormat="1">
      <c r="A78" s="3">
        <v>76</v>
      </c>
      <c r="B78" s="2" t="s">
        <v>146</v>
      </c>
      <c r="C78" s="13">
        <f>(APH!K78:K172)</f>
        <v>0</v>
      </c>
      <c r="D78" s="13">
        <f>(ATT!I78:I172)</f>
        <v>3</v>
      </c>
      <c r="E78" s="13">
        <f>('Incêndio urbano'!E78)</f>
        <v>0</v>
      </c>
      <c r="F78" s="19">
        <f>('Incêndio florestal'!C78)</f>
        <v>1</v>
      </c>
      <c r="G78" s="13">
        <f>(Salvamento!H78)</f>
        <v>0</v>
      </c>
      <c r="H78" s="20">
        <f t="shared" si="1"/>
        <v>4</v>
      </c>
    </row>
    <row r="79" spans="1:8">
      <c r="A79" s="3">
        <v>77</v>
      </c>
      <c r="B79" s="2" t="s">
        <v>148</v>
      </c>
      <c r="C79" s="13">
        <f>(APH!K79:K173)</f>
        <v>2</v>
      </c>
      <c r="D79" s="13">
        <f>(ATT!I79:I173)</f>
        <v>6</v>
      </c>
      <c r="E79" s="13">
        <f>('Incêndio urbano'!E79)</f>
        <v>5</v>
      </c>
      <c r="F79" s="19">
        <f>('Incêndio florestal'!C79)</f>
        <v>8</v>
      </c>
      <c r="G79" s="13">
        <f>(Salvamento!H79)</f>
        <v>2</v>
      </c>
      <c r="H79" s="20">
        <f t="shared" si="1"/>
        <v>23</v>
      </c>
    </row>
    <row r="80" spans="1:8">
      <c r="A80" s="3">
        <v>78</v>
      </c>
      <c r="B80" s="2" t="s">
        <v>152</v>
      </c>
      <c r="C80" s="13">
        <f>(APH!K80:K174)</f>
        <v>524</v>
      </c>
      <c r="D80" s="13">
        <f>(ATT!I80:I174)</f>
        <v>525</v>
      </c>
      <c r="E80" s="13">
        <f>('Incêndio urbano'!E80)</f>
        <v>53</v>
      </c>
      <c r="F80" s="19">
        <f>('Incêndio florestal'!C80)</f>
        <v>148</v>
      </c>
      <c r="G80" s="13">
        <f>(Salvamento!H80)</f>
        <v>132</v>
      </c>
      <c r="H80" s="20">
        <f t="shared" si="1"/>
        <v>1382</v>
      </c>
    </row>
    <row r="81" spans="1:8">
      <c r="A81" s="3">
        <v>79</v>
      </c>
      <c r="B81" s="2" t="s">
        <v>154</v>
      </c>
      <c r="C81" s="13">
        <f>(APH!K81:K175)</f>
        <v>0</v>
      </c>
      <c r="D81" s="13">
        <f>(ATT!I81:I175)</f>
        <v>6</v>
      </c>
      <c r="E81" s="13">
        <f>('Incêndio urbano'!E81)</f>
        <v>0</v>
      </c>
      <c r="F81" s="19">
        <f>('Incêndio florestal'!C81)</f>
        <v>11</v>
      </c>
      <c r="G81" s="13">
        <f>(Salvamento!H81)</f>
        <v>6</v>
      </c>
      <c r="H81" s="20">
        <f t="shared" si="1"/>
        <v>23</v>
      </c>
    </row>
    <row r="82" spans="1:8" s="21" customFormat="1">
      <c r="A82" s="3">
        <v>80</v>
      </c>
      <c r="B82" s="2" t="s">
        <v>138</v>
      </c>
      <c r="C82" s="13">
        <f>(APH!K82:K176)</f>
        <v>4</v>
      </c>
      <c r="D82" s="13">
        <f>(ATT!I82:I176)</f>
        <v>29</v>
      </c>
      <c r="E82" s="13">
        <f>('Incêndio urbano'!E82)</f>
        <v>4</v>
      </c>
      <c r="F82" s="19">
        <f>('Incêndio florestal'!C82)</f>
        <v>16</v>
      </c>
      <c r="G82" s="13">
        <f>(Salvamento!H82)</f>
        <v>14</v>
      </c>
      <c r="H82" s="20">
        <f t="shared" si="1"/>
        <v>67</v>
      </c>
    </row>
    <row r="83" spans="1:8">
      <c r="A83" s="3">
        <v>81</v>
      </c>
      <c r="B83" s="2" t="s">
        <v>139</v>
      </c>
      <c r="C83" s="13">
        <f>(APH!K83:K177)</f>
        <v>289</v>
      </c>
      <c r="D83" s="13">
        <f>(ATT!I83:I177)</f>
        <v>538</v>
      </c>
      <c r="E83" s="13">
        <f>('Incêndio urbano'!E83)</f>
        <v>63</v>
      </c>
      <c r="F83" s="19">
        <f>('Incêndio florestal'!C83)</f>
        <v>124</v>
      </c>
      <c r="G83" s="13">
        <f>(Salvamento!H83)</f>
        <v>113</v>
      </c>
      <c r="H83" s="20">
        <f t="shared" si="1"/>
        <v>1127</v>
      </c>
    </row>
    <row r="84" spans="1:8">
      <c r="A84" s="3">
        <v>82</v>
      </c>
      <c r="B84" s="2" t="s">
        <v>140</v>
      </c>
      <c r="C84" s="13">
        <f>(APH!K84:K178)</f>
        <v>133</v>
      </c>
      <c r="D84" s="13">
        <f>(ATT!I84:I178)</f>
        <v>260</v>
      </c>
      <c r="E84" s="13">
        <f>('Incêndio urbano'!E84)</f>
        <v>115</v>
      </c>
      <c r="F84" s="19">
        <f>('Incêndio florestal'!C84)</f>
        <v>119</v>
      </c>
      <c r="G84" s="13">
        <f>(Salvamento!H84)</f>
        <v>205</v>
      </c>
      <c r="H84" s="20">
        <f t="shared" si="1"/>
        <v>832</v>
      </c>
    </row>
    <row r="85" spans="1:8" s="21" customFormat="1">
      <c r="A85" s="3">
        <v>83</v>
      </c>
      <c r="B85" s="2" t="s">
        <v>141</v>
      </c>
      <c r="C85" s="13">
        <f>(APH!K85:K179)</f>
        <v>7</v>
      </c>
      <c r="D85" s="13">
        <f>(ATT!I85:I179)</f>
        <v>18</v>
      </c>
      <c r="E85" s="13">
        <f>('Incêndio urbano'!E85)</f>
        <v>1</v>
      </c>
      <c r="F85" s="19">
        <f>('Incêndio florestal'!C85)</f>
        <v>3</v>
      </c>
      <c r="G85" s="13">
        <f>(Salvamento!H85)</f>
        <v>3</v>
      </c>
      <c r="H85" s="20">
        <f t="shared" si="1"/>
        <v>32</v>
      </c>
    </row>
    <row r="86" spans="1:8">
      <c r="A86" s="3">
        <v>84</v>
      </c>
      <c r="B86" s="2" t="s">
        <v>142</v>
      </c>
      <c r="C86" s="13">
        <f>(APH!K86:K180)</f>
        <v>0</v>
      </c>
      <c r="D86" s="13">
        <f>(ATT!I86:I180)</f>
        <v>7</v>
      </c>
      <c r="E86" s="13">
        <f>('Incêndio urbano'!E86)</f>
        <v>3</v>
      </c>
      <c r="F86" s="19">
        <f>('Incêndio florestal'!C86)</f>
        <v>3</v>
      </c>
      <c r="G86" s="13">
        <f>(Salvamento!H86)</f>
        <v>6</v>
      </c>
      <c r="H86" s="20">
        <f t="shared" si="1"/>
        <v>19</v>
      </c>
    </row>
    <row r="87" spans="1:8">
      <c r="A87" s="3">
        <v>85</v>
      </c>
      <c r="B87" s="2" t="s">
        <v>155</v>
      </c>
      <c r="C87" s="13">
        <f>(APH!K87:K181)</f>
        <v>21</v>
      </c>
      <c r="D87" s="13">
        <f>(ATT!I87:I181)</f>
        <v>31</v>
      </c>
      <c r="E87" s="13">
        <f>('Incêndio urbano'!E87)</f>
        <v>16</v>
      </c>
      <c r="F87" s="19">
        <f>('Incêndio florestal'!C87)</f>
        <v>26</v>
      </c>
      <c r="G87" s="13">
        <f>(Salvamento!H87)</f>
        <v>32</v>
      </c>
      <c r="H87" s="20">
        <f t="shared" si="1"/>
        <v>126</v>
      </c>
    </row>
    <row r="88" spans="1:8">
      <c r="A88" s="3">
        <v>86</v>
      </c>
      <c r="B88" s="2" t="s">
        <v>158</v>
      </c>
      <c r="C88" s="13">
        <f>(APH!K88:K182)</f>
        <v>874</v>
      </c>
      <c r="D88" s="13">
        <f>(ATT!I88:I182)</f>
        <v>804</v>
      </c>
      <c r="E88" s="13">
        <f>('Incêndio urbano'!E88)</f>
        <v>118</v>
      </c>
      <c r="F88" s="19">
        <f>('Incêndio florestal'!C88)</f>
        <v>101</v>
      </c>
      <c r="G88" s="13">
        <f>(Salvamento!H88)</f>
        <v>551</v>
      </c>
      <c r="H88" s="20">
        <f t="shared" si="1"/>
        <v>2448</v>
      </c>
    </row>
    <row r="89" spans="1:8">
      <c r="A89" s="3">
        <v>87</v>
      </c>
      <c r="B89" s="2" t="s">
        <v>159</v>
      </c>
      <c r="C89" s="13">
        <f>(APH!K89:K183)</f>
        <v>0</v>
      </c>
      <c r="D89" s="13">
        <f>(ATT!I89:I183)</f>
        <v>10</v>
      </c>
      <c r="E89" s="13">
        <f>('Incêndio urbano'!E89)</f>
        <v>1</v>
      </c>
      <c r="F89" s="19">
        <f>('Incêndio florestal'!C89)</f>
        <v>9</v>
      </c>
      <c r="G89" s="13">
        <f>(Salvamento!H89)</f>
        <v>9</v>
      </c>
      <c r="H89" s="20">
        <f t="shared" si="1"/>
        <v>29</v>
      </c>
    </row>
    <row r="90" spans="1:8">
      <c r="A90" s="3">
        <v>88</v>
      </c>
      <c r="B90" s="2" t="s">
        <v>161</v>
      </c>
      <c r="C90" s="13">
        <f>(APH!K90:K184)</f>
        <v>515</v>
      </c>
      <c r="D90" s="13">
        <f>(ATT!I90:I184)</f>
        <v>277</v>
      </c>
      <c r="E90" s="13">
        <f>('Incêndio urbano'!E90)</f>
        <v>59</v>
      </c>
      <c r="F90" s="19">
        <f>('Incêndio florestal'!C90)</f>
        <v>127</v>
      </c>
      <c r="G90" s="13">
        <f>(Salvamento!H90)</f>
        <v>215</v>
      </c>
      <c r="H90" s="20">
        <f t="shared" si="1"/>
        <v>1193</v>
      </c>
    </row>
    <row r="91" spans="1:8">
      <c r="A91" s="3">
        <v>89</v>
      </c>
      <c r="B91" s="2" t="s">
        <v>163</v>
      </c>
      <c r="C91" s="13">
        <f>(APH!K91:K185)</f>
        <v>183</v>
      </c>
      <c r="D91" s="13">
        <f>(ATT!I91:I185)</f>
        <v>137</v>
      </c>
      <c r="E91" s="13">
        <f>('Incêndio urbano'!E91)</f>
        <v>41</v>
      </c>
      <c r="F91" s="19">
        <f>('Incêndio florestal'!C91)</f>
        <v>76</v>
      </c>
      <c r="G91" s="13">
        <f>(Salvamento!H91)</f>
        <v>192</v>
      </c>
      <c r="H91" s="20">
        <f t="shared" si="1"/>
        <v>629</v>
      </c>
    </row>
    <row r="92" spans="1:8">
      <c r="A92" s="3">
        <v>90</v>
      </c>
      <c r="B92" s="2" t="s">
        <v>164</v>
      </c>
      <c r="C92" s="13">
        <f>(APH!K92:K186)</f>
        <v>0</v>
      </c>
      <c r="D92" s="13">
        <f>(ATT!I92:I186)</f>
        <v>0</v>
      </c>
      <c r="E92" s="13">
        <f>('Incêndio urbano'!E92)</f>
        <v>2</v>
      </c>
      <c r="F92" s="19">
        <f>('Incêndio florestal'!C92)</f>
        <v>3</v>
      </c>
      <c r="G92" s="13">
        <f>(Salvamento!H92)</f>
        <v>0</v>
      </c>
      <c r="H92" s="20">
        <f t="shared" si="1"/>
        <v>5</v>
      </c>
    </row>
    <row r="93" spans="1:8">
      <c r="A93" s="3">
        <v>91</v>
      </c>
      <c r="B93" s="2" t="s">
        <v>165</v>
      </c>
      <c r="C93" s="13">
        <f>(APH!K93:K187)</f>
        <v>11</v>
      </c>
      <c r="D93" s="13">
        <f>(ATT!I93:I187)</f>
        <v>31</v>
      </c>
      <c r="E93" s="13">
        <f>('Incêndio urbano'!E93)</f>
        <v>17</v>
      </c>
      <c r="F93" s="19">
        <f>('Incêndio florestal'!C93)</f>
        <v>89</v>
      </c>
      <c r="G93" s="13">
        <f>(Salvamento!H93)</f>
        <v>143</v>
      </c>
      <c r="H93" s="20">
        <f t="shared" si="1"/>
        <v>291</v>
      </c>
    </row>
    <row r="94" spans="1:8">
      <c r="A94" s="3">
        <v>92</v>
      </c>
      <c r="B94" s="2" t="s">
        <v>166</v>
      </c>
      <c r="C94" s="13">
        <f>(APH!K94:K188)</f>
        <v>492</v>
      </c>
      <c r="D94" s="13">
        <f>(ATT!I94:I188)</f>
        <v>714</v>
      </c>
      <c r="E94" s="13">
        <f>('Incêndio urbano'!E94)</f>
        <v>158</v>
      </c>
      <c r="F94" s="19">
        <f>('Incêndio florestal'!C94)</f>
        <v>136</v>
      </c>
      <c r="G94" s="13">
        <f>(Salvamento!H94)</f>
        <v>576</v>
      </c>
      <c r="H94" s="20">
        <f t="shared" si="1"/>
        <v>2076</v>
      </c>
    </row>
    <row r="95" spans="1:8">
      <c r="A95" s="15"/>
      <c r="B95" s="17" t="s">
        <v>44</v>
      </c>
      <c r="C95" s="16">
        <f>SUM(C2:C94)</f>
        <v>63202</v>
      </c>
      <c r="D95" s="16">
        <f t="shared" ref="D95:G95" si="2">SUM(D2:D94)</f>
        <v>67164</v>
      </c>
      <c r="E95" s="16">
        <f t="shared" si="2"/>
        <v>22569</v>
      </c>
      <c r="F95" s="16">
        <f t="shared" si="2"/>
        <v>11036</v>
      </c>
      <c r="G95" s="16">
        <f t="shared" si="2"/>
        <v>46505</v>
      </c>
      <c r="H95" s="9">
        <f t="shared" si="1"/>
        <v>210476</v>
      </c>
    </row>
    <row r="96" spans="1:8">
      <c r="A96" s="15"/>
      <c r="B96" s="17" t="s">
        <v>175</v>
      </c>
      <c r="C96" s="16">
        <f>SUM(C3:C94)</f>
        <v>62218</v>
      </c>
      <c r="D96" s="16">
        <f t="shared" ref="D96:G96" si="3">SUM(D3:D94)</f>
        <v>65215</v>
      </c>
      <c r="E96" s="16">
        <f t="shared" si="3"/>
        <v>22433</v>
      </c>
      <c r="F96" s="16">
        <f t="shared" si="3"/>
        <v>10659</v>
      </c>
      <c r="G96" s="16">
        <f t="shared" si="3"/>
        <v>46057</v>
      </c>
      <c r="H96" s="9">
        <f t="shared" si="1"/>
        <v>206582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2023</vt:lpstr>
      <vt:lpstr>errados - 2023</vt:lpstr>
      <vt:lpstr>APH</vt:lpstr>
      <vt:lpstr>ATT</vt:lpstr>
      <vt:lpstr>Incêndio urbano</vt:lpstr>
      <vt:lpstr>Incêndio florestal</vt:lpstr>
      <vt:lpstr>Salvamento</vt:lpstr>
      <vt:lpstr>Anuário</vt:lpstr>
      <vt:lpstr>'2023'!_FiltrarBancoDados</vt:lpstr>
      <vt:lpstr>'2023'!Titulos_de_impressao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modified xsi:type="dcterms:W3CDTF">2024-11-13T02:02:58Z</dcterms:modified>
</cp:coreProperties>
</file>