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aSchool\CS215\projects\Project2DanielleSarafian\LATEX\"/>
    </mc:Choice>
  </mc:AlternateContent>
  <bookViews>
    <workbookView xWindow="0" yWindow="0" windowWidth="22485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2" i="1"/>
  <c r="F43" i="1"/>
  <c r="F44" i="1"/>
  <c r="F45" i="1"/>
  <c r="F46" i="1"/>
  <c r="F47" i="1"/>
  <c r="F48" i="1"/>
  <c r="F49" i="1"/>
  <c r="F40" i="1"/>
  <c r="F27" i="1"/>
  <c r="F28" i="1"/>
  <c r="F29" i="1"/>
  <c r="F30" i="1"/>
  <c r="F31" i="1"/>
  <c r="F32" i="1"/>
  <c r="F33" i="1"/>
  <c r="F34" i="1"/>
  <c r="F35" i="1"/>
  <c r="F26" i="1"/>
  <c r="F13" i="1"/>
  <c r="F14" i="1"/>
  <c r="F15" i="1"/>
  <c r="F16" i="1"/>
  <c r="F17" i="1"/>
  <c r="F18" i="1"/>
  <c r="F19" i="1"/>
  <c r="F20" i="1"/>
  <c r="F21" i="1"/>
  <c r="F12" i="1"/>
  <c r="F8" i="1"/>
  <c r="F4" i="1"/>
  <c r="F5" i="1"/>
  <c r="F6" i="1"/>
  <c r="F7" i="1"/>
  <c r="F3" i="1"/>
  <c r="F50" i="1" l="1"/>
  <c r="F36" i="1"/>
  <c r="F22" i="1"/>
</calcChain>
</file>

<file path=xl/sharedStrings.xml><?xml version="1.0" encoding="utf-8"?>
<sst xmlns="http://schemas.openxmlformats.org/spreadsheetml/2006/main" count="67" uniqueCount="14">
  <si>
    <t xml:space="preserve">SOLUTION TYPE </t>
  </si>
  <si>
    <t xml:space="preserve">BRUTE FORCE </t>
  </si>
  <si>
    <t xml:space="preserve">GREEDY PRICE DENSITY </t>
  </si>
  <si>
    <t xml:space="preserve">GREEDY PRICE </t>
  </si>
  <si>
    <t xml:space="preserve">DYNAMIC PROGRAMMING </t>
  </si>
  <si>
    <t>DYNAMIC PROGRAMMING</t>
  </si>
  <si>
    <t>GREEDY SOLUTION #1: LARGEST PRICE</t>
  </si>
  <si>
    <t xml:space="preserve">GREEDY SOLUTION #2: PRICE DENSITY </t>
  </si>
  <si>
    <t>AVERAGE</t>
  </si>
  <si>
    <t>TRIAL 1</t>
  </si>
  <si>
    <t>TRIAL 2</t>
  </si>
  <si>
    <t>TRIAL 3</t>
  </si>
  <si>
    <t># OF ELEMENTS</t>
  </si>
  <si>
    <t>TOTAL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</si>
</sst>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 Average Times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4030113.6666666665</c:v>
                </c:pt>
                <c:pt idx="1">
                  <c:v>2002657.6666666667</c:v>
                </c:pt>
                <c:pt idx="2">
                  <c:v>11137452.666666666</c:v>
                </c:pt>
                <c:pt idx="3">
                  <c:v>129439777</c:v>
                </c:pt>
                <c:pt idx="4">
                  <c:v>2934798440.3333335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7-4101-BB18-A5F8D82AF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86888"/>
        <c:axId val="322687872"/>
      </c:scatterChart>
      <c:valAx>
        <c:axId val="32268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Capacity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7872"/>
        <c:crosses val="autoZero"/>
        <c:crossBetween val="midCat"/>
      </c:valAx>
      <c:valAx>
        <c:axId val="3226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Solution #2: Price Density Average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Sheet1!$B$13:$B$21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  <c:pt idx="8">
                  <c:v>95</c:v>
                </c:pt>
              </c:numCache>
            </c:numRef>
          </c:xVal>
          <c:yVal>
            <c:numRef>
              <c:f>Sheet1!$F$13:$F$21</c:f>
              <c:numCache>
                <c:formatCode>General</c:formatCode>
                <c:ptCount val="9"/>
                <c:pt idx="0">
                  <c:v>481610.33333333331</c:v>
                </c:pt>
                <c:pt idx="1">
                  <c:v>683760</c:v>
                </c:pt>
                <c:pt idx="2">
                  <c:v>633679</c:v>
                </c:pt>
                <c:pt idx="3">
                  <c:v>305352.33333333331</c:v>
                </c:pt>
                <c:pt idx="4">
                  <c:v>354582.66666666669</c:v>
                </c:pt>
                <c:pt idx="5">
                  <c:v>642795.66666666663</c:v>
                </c:pt>
                <c:pt idx="6">
                  <c:v>399437.66666666669</c:v>
                </c:pt>
                <c:pt idx="7">
                  <c:v>567308.66666666663</c:v>
                </c:pt>
                <c:pt idx="8">
                  <c:v>431407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49-4CD8-BB3C-2093F6C47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86888"/>
        <c:axId val="322687872"/>
      </c:scatterChart>
      <c:valAx>
        <c:axId val="32268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7872"/>
        <c:crosses val="autoZero"/>
        <c:crossBetween val="midCat"/>
      </c:valAx>
      <c:valAx>
        <c:axId val="3226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Solution #1: Largest Price Average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  <c:pt idx="8">
                  <c:v>95</c:v>
                </c:pt>
              </c:numCache>
            </c:numRef>
          </c:xVal>
          <c:yVal>
            <c:numRef>
              <c:f>Sheet1!$F$27:$F$35</c:f>
              <c:numCache>
                <c:formatCode>General</c:formatCode>
                <c:ptCount val="9"/>
                <c:pt idx="0">
                  <c:v>871080.33333333337</c:v>
                </c:pt>
                <c:pt idx="1">
                  <c:v>634529.66666666663</c:v>
                </c:pt>
                <c:pt idx="2">
                  <c:v>1990623.6666666667</c:v>
                </c:pt>
                <c:pt idx="3">
                  <c:v>312159.33333333331</c:v>
                </c:pt>
                <c:pt idx="4">
                  <c:v>521967</c:v>
                </c:pt>
                <c:pt idx="5">
                  <c:v>562081.33333333337</c:v>
                </c:pt>
                <c:pt idx="6">
                  <c:v>309728</c:v>
                </c:pt>
                <c:pt idx="7">
                  <c:v>620185.33333333337</c:v>
                </c:pt>
                <c:pt idx="8">
                  <c:v>733720.66666666663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D-421F-A61E-637AACA2D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86888"/>
        <c:axId val="322687872"/>
      </c:scatterChart>
      <c:valAx>
        <c:axId val="32268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Capacity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7872"/>
        <c:crosses val="autoZero"/>
        <c:crossBetween val="midCat"/>
      </c:valAx>
      <c:valAx>
        <c:axId val="3226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</a:t>
            </a:r>
            <a:r>
              <a:rPr lang="en-US" baseline="0"/>
              <a:t> Average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Sheet1!$B$41:$B$49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  <c:pt idx="8">
                  <c:v>95</c:v>
                </c:pt>
              </c:numCache>
            </c:numRef>
          </c:xVal>
          <c:yVal>
            <c:numRef>
              <c:f>Sheet1!$F$41:$F$49</c:f>
              <c:numCache>
                <c:formatCode>General</c:formatCode>
                <c:ptCount val="9"/>
                <c:pt idx="0">
                  <c:v>604383.33333333337</c:v>
                </c:pt>
                <c:pt idx="1">
                  <c:v>500694.66666666669</c:v>
                </c:pt>
                <c:pt idx="2">
                  <c:v>534609</c:v>
                </c:pt>
                <c:pt idx="3">
                  <c:v>311794.33333333331</c:v>
                </c:pt>
                <c:pt idx="4">
                  <c:v>489998</c:v>
                </c:pt>
                <c:pt idx="5">
                  <c:v>371722</c:v>
                </c:pt>
                <c:pt idx="6">
                  <c:v>322492</c:v>
                </c:pt>
                <c:pt idx="7">
                  <c:v>506529.33333333331</c:v>
                </c:pt>
                <c:pt idx="8">
                  <c:v>412444.33333333331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0-4C65-BD43-553B4427A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86888"/>
        <c:axId val="322687872"/>
      </c:scatterChart>
      <c:valAx>
        <c:axId val="32268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Capacity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7872"/>
        <c:crosses val="autoZero"/>
        <c:crossBetween val="midCat"/>
      </c:valAx>
      <c:valAx>
        <c:axId val="3226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297655</xdr:colOff>
      <xdr:row>1</xdr:row>
      <xdr:rowOff>28575</xdr:rowOff>
    </xdr:from>
    <xdr:to>
      <xdr:col>14</xdr:col>
      <xdr:colOff>335755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CC0A0-82E7-47B0-9E6F-F0FB60556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16</xdr:row>
      <xdr:rowOff>152400</xdr:rowOff>
    </xdr:from>
    <xdr:to>
      <xdr:col>14</xdr:col>
      <xdr:colOff>285750</xdr:colOff>
      <xdr:row>31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65A5-2453-4D1E-B753-ECE5DC36D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38100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D87327-CD72-48F5-B6B9-6017A4698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53</xdr:row>
      <xdr:rowOff>0</xdr:rowOff>
    </xdr:from>
    <xdr:to>
      <xdr:col>15</xdr:col>
      <xdr:colOff>38100</xdr:colOff>
      <xdr:row>67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399375-B976-4F0E-8E57-2CA354F405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50" sqref="F50"/>
    </sheetView>
  </sheetViews>
  <sheetFormatPr defaultRowHeight="15" x14ac:dyDescent="0.4"/>
  <cols>
    <col min="1" max="1" width="28.73046875" style="1" bestFit="1" customWidth="1"/>
    <col min="2" max="2" width="19.06640625" style="1" bestFit="1" customWidth="1"/>
    <col min="3" max="4" width="12.9296875" style="1" bestFit="1" customWidth="1"/>
    <col min="5" max="5" width="19.19921875" style="1" bestFit="1" customWidth="1"/>
    <col min="6" max="6" width="14.1328125" style="1" bestFit="1" customWidth="1"/>
    <col min="7" max="16384" width="9.06640625" style="1"/>
  </cols>
  <sheetData>
    <row r="1" spans="1:6" x14ac:dyDescent="0.4">
      <c r="B1" s="3" t="s">
        <v>1</v>
      </c>
      <c r="C1" s="3"/>
      <c r="D1" s="3"/>
      <c r="E1" s="3"/>
      <c r="F1" s="3"/>
    </row>
    <row r="2" spans="1:6" x14ac:dyDescent="0.4">
      <c r="A2" s="1" t="s">
        <v>0</v>
      </c>
      <c r="B2" s="1" t="s">
        <v>12</v>
      </c>
      <c r="C2" s="1" t="s">
        <v>9</v>
      </c>
      <c r="D2" s="1" t="s">
        <v>10</v>
      </c>
      <c r="E2" s="1" t="s">
        <v>11</v>
      </c>
      <c r="F2" s="1" t="s">
        <v>8</v>
      </c>
    </row>
    <row r="3" spans="1:6" x14ac:dyDescent="0.4">
      <c r="A3" s="1" t="s">
        <v>1</v>
      </c>
      <c r="B3" s="1">
        <v>5</v>
      </c>
      <c r="C3" s="1">
        <v>3892146</v>
      </c>
      <c r="D3" s="1">
        <v>3278403</v>
      </c>
      <c r="E3" s="1">
        <v>4919792</v>
      </c>
      <c r="F3" s="1">
        <f>AVERAGE(C3,D3,E3)</f>
        <v>4030113.6666666665</v>
      </c>
    </row>
    <row r="4" spans="1:6" x14ac:dyDescent="0.4">
      <c r="A4" s="1" t="s">
        <v>1</v>
      </c>
      <c r="B4" s="1">
        <v>10</v>
      </c>
      <c r="C4" s="1">
        <v>2467007</v>
      </c>
      <c r="D4" s="1">
        <v>1455042</v>
      </c>
      <c r="E4" s="1">
        <v>2085924</v>
      </c>
      <c r="F4" s="1">
        <f t="shared" ref="F4:F7" si="0">AVERAGE(C4,D4,E4)</f>
        <v>2002657.6666666667</v>
      </c>
    </row>
    <row r="5" spans="1:6" x14ac:dyDescent="0.4">
      <c r="A5" s="1" t="s">
        <v>1</v>
      </c>
      <c r="B5" s="1">
        <v>15</v>
      </c>
      <c r="C5" s="1">
        <v>11741350</v>
      </c>
      <c r="D5" s="1">
        <v>10214832</v>
      </c>
      <c r="E5" s="1">
        <v>11456176</v>
      </c>
      <c r="F5" s="1">
        <f t="shared" si="0"/>
        <v>11137452.666666666</v>
      </c>
    </row>
    <row r="6" spans="1:6" x14ac:dyDescent="0.4">
      <c r="A6" s="1" t="s">
        <v>1</v>
      </c>
      <c r="B6" s="1">
        <v>20</v>
      </c>
      <c r="C6" s="1">
        <v>122044833</v>
      </c>
      <c r="D6" s="1">
        <v>105454073</v>
      </c>
      <c r="E6" s="1">
        <v>160820425</v>
      </c>
      <c r="F6" s="1">
        <f t="shared" si="0"/>
        <v>129439777</v>
      </c>
    </row>
    <row r="7" spans="1:6" x14ac:dyDescent="0.4">
      <c r="A7" s="1" t="s">
        <v>1</v>
      </c>
      <c r="B7" s="1">
        <v>25</v>
      </c>
      <c r="C7" s="1">
        <v>2858550232</v>
      </c>
      <c r="D7" s="1">
        <v>2963866094</v>
      </c>
      <c r="E7" s="1">
        <v>2981978995</v>
      </c>
      <c r="F7" s="1">
        <f t="shared" si="0"/>
        <v>2934798440.3333335</v>
      </c>
    </row>
    <row r="8" spans="1:6" x14ac:dyDescent="0.4">
      <c r="E8" s="1" t="s">
        <v>13</v>
      </c>
      <c r="F8" s="1">
        <f>AVERAGE(F3:F7)</f>
        <v>616281688.26666665</v>
      </c>
    </row>
    <row r="10" spans="1:6" x14ac:dyDescent="0.4">
      <c r="A10" s="2"/>
      <c r="B10" s="3" t="s">
        <v>7</v>
      </c>
      <c r="C10" s="3"/>
      <c r="D10" s="3"/>
      <c r="E10" s="3"/>
      <c r="F10" s="3"/>
    </row>
    <row r="11" spans="1:6" x14ac:dyDescent="0.4">
      <c r="A11" s="1" t="s">
        <v>0</v>
      </c>
      <c r="B11" s="1" t="s">
        <v>12</v>
      </c>
      <c r="C11" s="1" t="s">
        <v>9</v>
      </c>
      <c r="D11" s="1" t="s">
        <v>10</v>
      </c>
      <c r="E11" s="1" t="s">
        <v>11</v>
      </c>
      <c r="F11" s="1" t="s">
        <v>8</v>
      </c>
    </row>
    <row r="12" spans="1:6" x14ac:dyDescent="0.4">
      <c r="A12" s="1" t="s">
        <v>2</v>
      </c>
      <c r="B12" s="1">
        <v>5</v>
      </c>
      <c r="C12" s="1">
        <v>1698278</v>
      </c>
      <c r="D12" s="1">
        <v>1706301</v>
      </c>
      <c r="E12" s="1">
        <v>1470358</v>
      </c>
      <c r="F12" s="1">
        <f>AVERAGE(C12,D12,E12)</f>
        <v>1624979</v>
      </c>
    </row>
    <row r="13" spans="1:6" x14ac:dyDescent="0.4">
      <c r="A13" s="1" t="s">
        <v>2</v>
      </c>
      <c r="B13" s="1">
        <v>15</v>
      </c>
      <c r="C13" s="1">
        <v>568159</v>
      </c>
      <c r="D13" s="1">
        <v>563418</v>
      </c>
      <c r="E13" s="1">
        <v>313254</v>
      </c>
      <c r="F13" s="1">
        <f t="shared" ref="F13:F21" si="1">AVERAGE(C13,D13,E13)</f>
        <v>481610.33333333331</v>
      </c>
    </row>
    <row r="14" spans="1:6" x14ac:dyDescent="0.4">
      <c r="A14" s="1" t="s">
        <v>2</v>
      </c>
      <c r="B14" s="1">
        <v>25</v>
      </c>
      <c r="C14" s="1">
        <v>603532</v>
      </c>
      <c r="D14" s="1">
        <v>1019623</v>
      </c>
      <c r="E14" s="1">
        <v>428125</v>
      </c>
      <c r="F14" s="1">
        <f t="shared" si="1"/>
        <v>683760</v>
      </c>
    </row>
    <row r="15" spans="1:6" x14ac:dyDescent="0.4">
      <c r="A15" s="1" t="s">
        <v>2</v>
      </c>
      <c r="B15" s="1">
        <v>35</v>
      </c>
      <c r="C15" s="1">
        <v>749402</v>
      </c>
      <c r="D15" s="1">
        <v>895635</v>
      </c>
      <c r="E15" s="1">
        <v>256000</v>
      </c>
      <c r="F15" s="1">
        <f t="shared" si="1"/>
        <v>633679</v>
      </c>
    </row>
    <row r="16" spans="1:6" x14ac:dyDescent="0.4">
      <c r="A16" s="1" t="s">
        <v>2</v>
      </c>
      <c r="B16" s="1">
        <v>45</v>
      </c>
      <c r="C16" s="1">
        <v>428855</v>
      </c>
      <c r="D16" s="1">
        <v>253447</v>
      </c>
      <c r="E16" s="1">
        <v>233755</v>
      </c>
      <c r="F16" s="1">
        <f t="shared" si="1"/>
        <v>305352.33333333331</v>
      </c>
    </row>
    <row r="17" spans="1:6" x14ac:dyDescent="0.4">
      <c r="A17" s="1" t="s">
        <v>2</v>
      </c>
      <c r="B17" s="1">
        <v>55</v>
      </c>
      <c r="C17" s="1">
        <v>195099</v>
      </c>
      <c r="D17" s="1">
        <v>497048</v>
      </c>
      <c r="E17" s="1">
        <v>371601</v>
      </c>
      <c r="F17" s="1">
        <f t="shared" si="1"/>
        <v>354582.66666666669</v>
      </c>
    </row>
    <row r="18" spans="1:6" x14ac:dyDescent="0.4">
      <c r="A18" s="1" t="s">
        <v>2</v>
      </c>
      <c r="B18" s="1">
        <v>65</v>
      </c>
      <c r="C18" s="1">
        <v>762530</v>
      </c>
      <c r="D18" s="1">
        <v>732262</v>
      </c>
      <c r="E18" s="1">
        <v>433595</v>
      </c>
      <c r="F18" s="1">
        <f t="shared" si="1"/>
        <v>642795.66666666663</v>
      </c>
    </row>
    <row r="19" spans="1:6" x14ac:dyDescent="0.4">
      <c r="A19" s="1" t="s">
        <v>2</v>
      </c>
      <c r="B19" s="1">
        <v>75</v>
      </c>
      <c r="C19" s="1">
        <v>127636</v>
      </c>
      <c r="D19" s="1">
        <v>820512</v>
      </c>
      <c r="E19" s="1">
        <v>250165</v>
      </c>
      <c r="F19" s="1">
        <f t="shared" si="1"/>
        <v>399437.66666666669</v>
      </c>
    </row>
    <row r="20" spans="1:6" x14ac:dyDescent="0.4">
      <c r="A20" s="1" t="s">
        <v>2</v>
      </c>
      <c r="B20" s="1">
        <v>85</v>
      </c>
      <c r="C20" s="1">
        <v>663703</v>
      </c>
      <c r="D20" s="1">
        <v>543727</v>
      </c>
      <c r="E20" s="1">
        <v>494496</v>
      </c>
      <c r="F20" s="1">
        <f t="shared" si="1"/>
        <v>567308.66666666663</v>
      </c>
    </row>
    <row r="21" spans="1:6" x14ac:dyDescent="0.4">
      <c r="A21" s="1" t="s">
        <v>2</v>
      </c>
      <c r="B21" s="1">
        <v>95</v>
      </c>
      <c r="C21" s="1">
        <v>576547</v>
      </c>
      <c r="D21" s="1">
        <v>336957</v>
      </c>
      <c r="E21" s="1">
        <v>380717</v>
      </c>
      <c r="F21" s="1">
        <f t="shared" si="1"/>
        <v>431407</v>
      </c>
    </row>
    <row r="22" spans="1:6" x14ac:dyDescent="0.4">
      <c r="E22" s="1" t="s">
        <v>13</v>
      </c>
      <c r="F22" s="1">
        <f>AVERAGE(F12:F21)</f>
        <v>612491.2333333334</v>
      </c>
    </row>
    <row r="24" spans="1:6" x14ac:dyDescent="0.4">
      <c r="B24" s="3" t="s">
        <v>6</v>
      </c>
      <c r="C24" s="3"/>
      <c r="D24" s="3"/>
      <c r="E24" s="3"/>
      <c r="F24" s="3"/>
    </row>
    <row r="25" spans="1:6" x14ac:dyDescent="0.4">
      <c r="A25" s="1" t="s">
        <v>0</v>
      </c>
      <c r="B25" s="1" t="s">
        <v>12</v>
      </c>
      <c r="C25" s="1" t="s">
        <v>9</v>
      </c>
      <c r="D25" s="1" t="s">
        <v>10</v>
      </c>
      <c r="E25" s="1" t="s">
        <v>11</v>
      </c>
      <c r="F25" s="1" t="s">
        <v>8</v>
      </c>
    </row>
    <row r="26" spans="1:6" x14ac:dyDescent="0.4">
      <c r="A26" s="1" t="s">
        <v>3</v>
      </c>
      <c r="B26" s="1">
        <v>5</v>
      </c>
      <c r="C26" s="1">
        <v>1017800</v>
      </c>
      <c r="D26" s="1">
        <v>964558</v>
      </c>
      <c r="E26" s="1">
        <v>854062</v>
      </c>
      <c r="F26" s="1">
        <f>AVERAGE(C26,D26,E26)</f>
        <v>945473.33333333337</v>
      </c>
    </row>
    <row r="27" spans="1:6" x14ac:dyDescent="0.4">
      <c r="A27" s="1" t="s">
        <v>3</v>
      </c>
      <c r="B27" s="1">
        <v>15</v>
      </c>
      <c r="C27" s="1">
        <v>768729</v>
      </c>
      <c r="D27" s="1">
        <v>1365333</v>
      </c>
      <c r="E27" s="1">
        <v>479179</v>
      </c>
      <c r="F27" s="1">
        <f t="shared" ref="F27:F35" si="2">AVERAGE(C27,D27,E27)</f>
        <v>871080.33333333337</v>
      </c>
    </row>
    <row r="28" spans="1:6" x14ac:dyDescent="0.4">
      <c r="A28" s="1" t="s">
        <v>3</v>
      </c>
      <c r="B28" s="1">
        <v>25</v>
      </c>
      <c r="C28" s="1">
        <v>413174</v>
      </c>
      <c r="D28" s="1">
        <v>945230</v>
      </c>
      <c r="E28" s="1">
        <v>545185</v>
      </c>
      <c r="F28" s="1">
        <f t="shared" si="2"/>
        <v>634529.66666666663</v>
      </c>
    </row>
    <row r="29" spans="1:6" x14ac:dyDescent="0.4">
      <c r="A29" s="1" t="s">
        <v>3</v>
      </c>
      <c r="B29" s="1">
        <v>35</v>
      </c>
      <c r="C29" s="1">
        <v>868649</v>
      </c>
      <c r="D29" s="1">
        <v>4796533</v>
      </c>
      <c r="E29" s="1">
        <v>306689</v>
      </c>
      <c r="F29" s="1">
        <f t="shared" si="2"/>
        <v>1990623.6666666667</v>
      </c>
    </row>
    <row r="30" spans="1:6" x14ac:dyDescent="0.4">
      <c r="A30" s="1" t="s">
        <v>3</v>
      </c>
      <c r="B30" s="1">
        <v>45</v>
      </c>
      <c r="C30" s="1">
        <v>160820</v>
      </c>
      <c r="D30" s="1">
        <v>136752</v>
      </c>
      <c r="E30" s="1">
        <v>638906</v>
      </c>
      <c r="F30" s="1">
        <f t="shared" si="2"/>
        <v>312159.33333333331</v>
      </c>
    </row>
    <row r="31" spans="1:6" x14ac:dyDescent="0.4">
      <c r="A31" s="1" t="s">
        <v>3</v>
      </c>
      <c r="B31" s="1">
        <v>55</v>
      </c>
      <c r="C31" s="1">
        <v>644011</v>
      </c>
      <c r="D31" s="1">
        <v>526586</v>
      </c>
      <c r="E31" s="1">
        <v>395304</v>
      </c>
      <c r="F31" s="1">
        <f t="shared" si="2"/>
        <v>521967</v>
      </c>
    </row>
    <row r="32" spans="1:6" x14ac:dyDescent="0.4">
      <c r="A32" s="1" t="s">
        <v>3</v>
      </c>
      <c r="B32" s="1">
        <v>65</v>
      </c>
      <c r="C32" s="1">
        <v>711475</v>
      </c>
      <c r="D32" s="1">
        <v>727521</v>
      </c>
      <c r="E32" s="1">
        <v>247248</v>
      </c>
      <c r="F32" s="1">
        <f t="shared" si="2"/>
        <v>562081.33333333337</v>
      </c>
    </row>
    <row r="33" spans="1:6" x14ac:dyDescent="0.4">
      <c r="A33" s="1" t="s">
        <v>3</v>
      </c>
      <c r="B33" s="1">
        <v>75</v>
      </c>
      <c r="C33" s="1">
        <v>111954</v>
      </c>
      <c r="D33" s="1">
        <v>516011</v>
      </c>
      <c r="E33" s="1">
        <v>301219</v>
      </c>
      <c r="F33" s="1">
        <f t="shared" si="2"/>
        <v>309728</v>
      </c>
    </row>
    <row r="34" spans="1:6" x14ac:dyDescent="0.4">
      <c r="A34" s="1" t="s">
        <v>3</v>
      </c>
      <c r="B34" s="1">
        <v>85</v>
      </c>
      <c r="C34" s="1">
        <v>789879</v>
      </c>
      <c r="D34" s="1">
        <v>629059</v>
      </c>
      <c r="E34" s="1">
        <v>441618</v>
      </c>
      <c r="F34" s="1">
        <f t="shared" si="2"/>
        <v>620185.33333333337</v>
      </c>
    </row>
    <row r="35" spans="1:6" x14ac:dyDescent="0.4">
      <c r="A35" s="1" t="s">
        <v>3</v>
      </c>
      <c r="B35" s="1">
        <v>95</v>
      </c>
      <c r="C35" s="1">
        <v>1871498</v>
      </c>
      <c r="D35" s="1">
        <v>80593</v>
      </c>
      <c r="E35" s="1">
        <v>249071</v>
      </c>
      <c r="F35" s="1">
        <f t="shared" si="2"/>
        <v>733720.66666666663</v>
      </c>
    </row>
    <row r="36" spans="1:6" x14ac:dyDescent="0.4">
      <c r="E36" s="1" t="s">
        <v>13</v>
      </c>
      <c r="F36" s="1">
        <f>AVERAGE(F26:F35)</f>
        <v>750154.86666666658</v>
      </c>
    </row>
    <row r="38" spans="1:6" x14ac:dyDescent="0.4">
      <c r="B38" s="3" t="s">
        <v>5</v>
      </c>
      <c r="C38" s="3"/>
      <c r="D38" s="3"/>
      <c r="E38" s="3"/>
      <c r="F38" s="3"/>
    </row>
    <row r="39" spans="1:6" x14ac:dyDescent="0.4">
      <c r="A39" s="1" t="s">
        <v>0</v>
      </c>
      <c r="B39" s="1" t="s">
        <v>12</v>
      </c>
      <c r="C39" s="1" t="s">
        <v>9</v>
      </c>
      <c r="D39" s="1" t="s">
        <v>10</v>
      </c>
      <c r="E39" s="1" t="s">
        <v>11</v>
      </c>
      <c r="F39" s="1" t="s">
        <v>8</v>
      </c>
    </row>
    <row r="40" spans="1:6" x14ac:dyDescent="0.4">
      <c r="A40" s="1" t="s">
        <v>4</v>
      </c>
      <c r="B40" s="1">
        <v>5</v>
      </c>
      <c r="C40" s="1">
        <v>995555</v>
      </c>
      <c r="D40" s="1">
        <v>2122027</v>
      </c>
      <c r="E40" s="1">
        <v>753777</v>
      </c>
      <c r="F40" s="1">
        <f>AVERAGE(C40,D40,E40)</f>
        <v>1290453</v>
      </c>
    </row>
    <row r="41" spans="1:6" x14ac:dyDescent="0.4">
      <c r="A41" s="1" t="s">
        <v>4</v>
      </c>
      <c r="B41" s="1">
        <v>15</v>
      </c>
      <c r="C41" s="1">
        <v>330758</v>
      </c>
      <c r="D41" s="1">
        <v>917150</v>
      </c>
      <c r="E41" s="1">
        <v>565242</v>
      </c>
      <c r="F41" s="1">
        <f t="shared" ref="F41:F49" si="3">AVERAGE(C41,D41,E41)</f>
        <v>604383.33333333337</v>
      </c>
    </row>
    <row r="42" spans="1:6" x14ac:dyDescent="0.4">
      <c r="A42" s="1" t="s">
        <v>4</v>
      </c>
      <c r="B42" s="1">
        <v>25</v>
      </c>
      <c r="C42" s="1">
        <v>247612</v>
      </c>
      <c r="D42" s="1">
        <v>886153</v>
      </c>
      <c r="E42" s="1">
        <v>368319</v>
      </c>
      <c r="F42" s="1">
        <f t="shared" si="3"/>
        <v>500694.66666666669</v>
      </c>
    </row>
    <row r="43" spans="1:6" x14ac:dyDescent="0.4">
      <c r="A43" s="1" t="s">
        <v>4</v>
      </c>
      <c r="B43" s="1">
        <v>35</v>
      </c>
      <c r="C43" s="1">
        <v>759247</v>
      </c>
      <c r="D43" s="1">
        <v>670996</v>
      </c>
      <c r="E43" s="1">
        <v>173584</v>
      </c>
      <c r="F43" s="1">
        <f t="shared" si="3"/>
        <v>534609</v>
      </c>
    </row>
    <row r="44" spans="1:6" x14ac:dyDescent="0.4">
      <c r="A44" s="1" t="s">
        <v>4</v>
      </c>
      <c r="B44" s="1">
        <v>45</v>
      </c>
      <c r="C44" s="1">
        <v>156444</v>
      </c>
      <c r="D44" s="1">
        <v>100649</v>
      </c>
      <c r="E44" s="1">
        <v>678290</v>
      </c>
      <c r="F44" s="1">
        <f t="shared" si="3"/>
        <v>311794.33333333331</v>
      </c>
    </row>
    <row r="45" spans="1:6" x14ac:dyDescent="0.4">
      <c r="A45" s="1" t="s">
        <v>4</v>
      </c>
      <c r="B45" s="1">
        <v>55</v>
      </c>
      <c r="C45" s="1">
        <v>573994</v>
      </c>
      <c r="D45" s="1">
        <v>513094</v>
      </c>
      <c r="E45" s="1">
        <v>382906</v>
      </c>
      <c r="F45" s="1">
        <f t="shared" si="3"/>
        <v>489998</v>
      </c>
    </row>
    <row r="46" spans="1:6" x14ac:dyDescent="0.4">
      <c r="A46" s="1" t="s">
        <v>4</v>
      </c>
      <c r="B46" s="1">
        <v>65</v>
      </c>
      <c r="C46" s="1">
        <v>195828</v>
      </c>
      <c r="D46" s="1">
        <v>564512</v>
      </c>
      <c r="E46" s="1">
        <v>354826</v>
      </c>
      <c r="F46" s="1">
        <f t="shared" si="3"/>
        <v>371722</v>
      </c>
    </row>
    <row r="47" spans="1:6" x14ac:dyDescent="0.4">
      <c r="A47" s="1" t="s">
        <v>4</v>
      </c>
      <c r="B47" s="1">
        <v>75</v>
      </c>
      <c r="C47" s="1">
        <v>130188</v>
      </c>
      <c r="D47" s="1">
        <v>610097</v>
      </c>
      <c r="E47" s="1">
        <v>227191</v>
      </c>
      <c r="F47" s="1">
        <f t="shared" si="3"/>
        <v>322492</v>
      </c>
    </row>
    <row r="48" spans="1:6" x14ac:dyDescent="0.4">
      <c r="A48" s="1" t="s">
        <v>4</v>
      </c>
      <c r="B48" s="1">
        <v>85</v>
      </c>
      <c r="C48" s="1">
        <v>731532</v>
      </c>
      <c r="D48" s="1">
        <v>466780</v>
      </c>
      <c r="E48" s="1">
        <v>321276</v>
      </c>
      <c r="F48" s="1">
        <f t="shared" si="3"/>
        <v>506529.33333333331</v>
      </c>
    </row>
    <row r="49" spans="1:6" x14ac:dyDescent="0.4">
      <c r="A49" s="1" t="s">
        <v>4</v>
      </c>
      <c r="B49" s="1">
        <v>95</v>
      </c>
      <c r="C49" s="1">
        <v>836923</v>
      </c>
      <c r="D49" s="1">
        <v>146233</v>
      </c>
      <c r="E49" s="1">
        <v>254177</v>
      </c>
      <c r="F49" s="1">
        <f t="shared" si="3"/>
        <v>412444.33333333331</v>
      </c>
    </row>
    <row r="50" spans="1:6" x14ac:dyDescent="0.4">
      <c r="E50" s="1" t="s">
        <v>13</v>
      </c>
      <c r="F50" s="1">
        <f>AVERAGE(F40:F49)</f>
        <v>534512</v>
      </c>
    </row>
  </sheetData>
  <mergeCells count="4">
    <mergeCell ref="B1:F1"/>
    <mergeCell ref="B10:F10"/>
    <mergeCell ref="B24:F24"/>
    <mergeCell ref="B38:F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Sarafian</dc:creator>
  <cp:lastModifiedBy>Danielle Sarafian</cp:lastModifiedBy>
  <dcterms:created xsi:type="dcterms:W3CDTF">2018-03-15T21:17:05Z</dcterms:created>
  <dcterms:modified xsi:type="dcterms:W3CDTF">2018-03-16T03:14:20Z</dcterms:modified>
</cp:coreProperties>
</file>