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att\Desktop\Current Lectures\6304 Wednesday\"/>
    </mc:Choice>
  </mc:AlternateContent>
  <xr:revisionPtr revIDLastSave="0" documentId="13_ncr:1_{D9188ECB-15E2-4260-92C7-156358E75A58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County Offense Data" sheetId="1" r:id="rId1"/>
  </sheets>
  <definedNames>
    <definedName name="_xlnm._FilterDatabase" localSheetId="0" hidden="1">'County Offense Data'!#REF!</definedName>
    <definedName name="_xlnm.Print_Area" localSheetId="0">'County Offense Data'!$A$1:$L$68</definedName>
    <definedName name="_xlnm.Print_Titles" localSheetId="0">'County Offense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</calcChain>
</file>

<file path=xl/sharedStrings.xml><?xml version="1.0" encoding="utf-8"?>
<sst xmlns="http://schemas.openxmlformats.org/spreadsheetml/2006/main" count="79" uniqueCount="79">
  <si>
    <t>Population</t>
  </si>
  <si>
    <t>Rape</t>
  </si>
  <si>
    <t>Robbery</t>
  </si>
  <si>
    <t>Burglary</t>
  </si>
  <si>
    <t>Larceny</t>
  </si>
  <si>
    <t>Murder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</si>
  <si>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</si>
  <si>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</si>
  <si>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</si>
  <si>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</si>
  <si>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</si>
  <si>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</si>
  <si>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</si>
  <si>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</si>
  <si>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</si>
  <si>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</si>
  <si>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</si>
  <si>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</si>
  <si>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</si>
  <si>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</si>
  <si>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</si>
  <si>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</si>
  <si>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</si>
  <si>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</si>
  <si>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</si>
  <si>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</si>
  <si>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</si>
  <si>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</si>
  <si>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</si>
  <si>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</si>
  <si>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</si>
  <si>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</si>
  <si>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</si>
  <si>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</si>
  <si>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</si>
  <si>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</si>
  <si>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</si>
  <si>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</si>
  <si>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</si>
  <si>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</si>
  <si>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</si>
  <si>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</si>
  <si>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</si>
  <si>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</si>
  <si>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</si>
  <si>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</si>
  <si>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</si>
  <si>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</si>
  <si>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</si>
  <si>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</si>
  <si>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</si>
  <si>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</si>
  <si>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</si>
  <si>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</si>
  <si>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Osecola</t>
  </si>
  <si>
    <t>Palm</t>
  </si>
  <si>
    <t>Pasco</t>
  </si>
  <si>
    <t>Pinellas</t>
  </si>
  <si>
    <t>Polk</t>
  </si>
  <si>
    <t>Putnam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</si>
  <si>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</si>
  <si>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</si>
  <si>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</si>
  <si>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</si>
  <si>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</si>
  <si>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</si>
  <si>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</si>
  <si>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</si>
  <si>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</si>
  <si>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</si>
  <si>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St. Johns</t>
  </si>
  <si>
    <t>St. Lucie</t>
  </si>
  <si>
    <t>Santa Rosa</t>
  </si>
  <si>
    <t>County</t>
  </si>
  <si>
    <t>Aggravated Assault</t>
  </si>
  <si>
    <t>Total Crimes</t>
  </si>
  <si>
    <t>Crime Rate per 100K Popln</t>
  </si>
  <si>
    <t>Clearance Rate per 100 Offenses</t>
  </si>
  <si>
    <t xml:space="preserve"> Vehicle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</si>
</sst>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9" fillId="0" borderId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30" fillId="36" borderId="10" applyNumberFormat="0" applyAlignment="0" applyProtection="0"/>
    <xf numFmtId="0" fontId="30" fillId="36" borderId="10" applyNumberFormat="0" applyAlignment="0" applyProtection="0"/>
    <xf numFmtId="0" fontId="22" fillId="45" borderId="11" applyNumberFormat="0" applyAlignment="0" applyProtection="0"/>
    <xf numFmtId="0" fontId="22" fillId="45" borderId="11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5" fillId="48" borderId="10" applyNumberFormat="0" applyAlignment="0" applyProtection="0"/>
    <xf numFmtId="0" fontId="25" fillId="48" borderId="10" applyNumberFormat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9" fillId="0" borderId="0"/>
    <xf numFmtId="0" fontId="29" fillId="0" borderId="0"/>
    <xf numFmtId="0" fontId="18" fillId="0" borderId="0"/>
    <xf numFmtId="0" fontId="18" fillId="0" borderId="0"/>
    <xf numFmtId="0" fontId="19" fillId="35" borderId="12" applyNumberFormat="0" applyFont="0" applyAlignment="0" applyProtection="0"/>
    <xf numFmtId="0" fontId="19" fillId="35" borderId="12" applyNumberFormat="0" applyFont="0" applyAlignment="0" applyProtection="0"/>
    <xf numFmtId="0" fontId="27" fillId="36" borderId="13" applyNumberFormat="0" applyAlignment="0" applyProtection="0"/>
    <xf numFmtId="0" fontId="27" fillId="36" borderId="13" applyNumberFormat="0" applyAlignment="0" applyProtection="0"/>
    <xf numFmtId="9" fontId="2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8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3" fontId="37" fillId="0" borderId="14" xfId="119" applyNumberFormat="1" applyFont="1" applyBorder="1"/>
    <xf numFmtId="3" fontId="40" fillId="0" borderId="0" xfId="0" applyNumberFormat="1" applyFont="1"/>
    <xf numFmtId="3" fontId="38" fillId="0" borderId="14" xfId="118" applyNumberFormat="1" applyFont="1" applyBorder="1" applyAlignment="1">
      <alignment horizontal="center" wrapText="1"/>
    </xf>
    <xf numFmtId="164" fontId="40" fillId="0" borderId="0" xfId="0" applyNumberFormat="1" applyFont="1" applyAlignment="1">
      <alignment horizontal="center"/>
    </xf>
    <xf numFmtId="3" fontId="40" fillId="0" borderId="0" xfId="0" applyNumberFormat="1" applyFont="1" applyAlignment="1">
      <alignment horizontal="center"/>
    </xf>
    <xf numFmtId="3" fontId="41" fillId="0" borderId="0" xfId="0" applyNumberFormat="1" applyFont="1" applyAlignment="1">
      <alignment horizontal="center" vertical="center" wrapText="1"/>
    </xf>
    <xf numFmtId="164" fontId="41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" fontId="41" fillId="0" borderId="0" xfId="0" applyNumberFormat="1" applyFont="1" applyAlignment="1">
      <alignment horizontal="center" vertical="center" wrapText="1"/>
    </xf>
    <xf numFmtId="3" fontId="40" fillId="0" borderId="14" xfId="0" applyNumberFormat="1" applyFont="1" applyBorder="1"/>
  </cellXfs>
  <cellStyles count="159">
    <cellStyle name="20% - Accent1" xfId="19" builtinId="30" customBuiltin="1"/>
    <cellStyle name="20% - Accent1 2" xfId="46" xr:uid="{00000000-0005-0000-0000-000001000000}"/>
    <cellStyle name="20% - Accent1 3" xfId="45" xr:uid="{00000000-0005-0000-0000-000002000000}"/>
    <cellStyle name="20% - Accent2" xfId="23" builtinId="34" customBuiltin="1"/>
    <cellStyle name="20% - Accent2 2" xfId="48" xr:uid="{00000000-0005-0000-0000-000004000000}"/>
    <cellStyle name="20% - Accent2 3" xfId="47" xr:uid="{00000000-0005-0000-0000-000005000000}"/>
    <cellStyle name="20% - Accent3" xfId="27" builtinId="38" customBuiltin="1"/>
    <cellStyle name="20% - Accent3 2" xfId="50" xr:uid="{00000000-0005-0000-0000-000007000000}"/>
    <cellStyle name="20% - Accent3 3" xfId="49" xr:uid="{00000000-0005-0000-0000-000008000000}"/>
    <cellStyle name="20% - Accent4" xfId="31" builtinId="42" customBuiltin="1"/>
    <cellStyle name="20% - Accent4 2" xfId="52" xr:uid="{00000000-0005-0000-0000-00000A000000}"/>
    <cellStyle name="20% - Accent4 3" xfId="51" xr:uid="{00000000-0005-0000-0000-00000B000000}"/>
    <cellStyle name="20% - Accent4 4" xfId="134" xr:uid="{00000000-0005-0000-0000-00000C000000}"/>
    <cellStyle name="20% - Accent5" xfId="35" builtinId="46" customBuiltin="1"/>
    <cellStyle name="20% - Accent5 2" xfId="54" xr:uid="{00000000-0005-0000-0000-00000E000000}"/>
    <cellStyle name="20% - Accent5 3" xfId="53" xr:uid="{00000000-0005-0000-0000-00000F000000}"/>
    <cellStyle name="20% - Accent6" xfId="39" builtinId="50" customBuiltin="1"/>
    <cellStyle name="20% - Accent6 2" xfId="56" xr:uid="{00000000-0005-0000-0000-000011000000}"/>
    <cellStyle name="20% - Accent6 3" xfId="55" xr:uid="{00000000-0005-0000-0000-000012000000}"/>
    <cellStyle name="40% - Accent1" xfId="20" builtinId="31" customBuiltin="1"/>
    <cellStyle name="40% - Accent1 2" xfId="58" xr:uid="{00000000-0005-0000-0000-000014000000}"/>
    <cellStyle name="40% - Accent1 3" xfId="57" xr:uid="{00000000-0005-0000-0000-000015000000}"/>
    <cellStyle name="40% - Accent2" xfId="24" builtinId="35" customBuiltin="1"/>
    <cellStyle name="40% - Accent2 2" xfId="60" xr:uid="{00000000-0005-0000-0000-000017000000}"/>
    <cellStyle name="40% - Accent2 3" xfId="59" xr:uid="{00000000-0005-0000-0000-000018000000}"/>
    <cellStyle name="40% - Accent3" xfId="28" builtinId="39" customBuiltin="1"/>
    <cellStyle name="40% - Accent3 2" xfId="62" xr:uid="{00000000-0005-0000-0000-00001A000000}"/>
    <cellStyle name="40% - Accent3 3" xfId="61" xr:uid="{00000000-0005-0000-0000-00001B000000}"/>
    <cellStyle name="40% - Accent4" xfId="32" builtinId="43" customBuiltin="1"/>
    <cellStyle name="40% - Accent4 2" xfId="64" xr:uid="{00000000-0005-0000-0000-00001D000000}"/>
    <cellStyle name="40% - Accent4 3" xfId="63" xr:uid="{00000000-0005-0000-0000-00001E000000}"/>
    <cellStyle name="40% - Accent5" xfId="36" builtinId="47" customBuiltin="1"/>
    <cellStyle name="40% - Accent5 2" xfId="66" xr:uid="{00000000-0005-0000-0000-000020000000}"/>
    <cellStyle name="40% - Accent5 3" xfId="65" xr:uid="{00000000-0005-0000-0000-000021000000}"/>
    <cellStyle name="40% - Accent6" xfId="40" builtinId="51" customBuiltin="1"/>
    <cellStyle name="40% - Accent6 2" xfId="68" xr:uid="{00000000-0005-0000-0000-000023000000}"/>
    <cellStyle name="40% - Accent6 3" xfId="67" xr:uid="{00000000-0005-0000-0000-000024000000}"/>
    <cellStyle name="60% - Accent1" xfId="21" builtinId="32" customBuiltin="1"/>
    <cellStyle name="60% - Accent1 2" xfId="70" xr:uid="{00000000-0005-0000-0000-000026000000}"/>
    <cellStyle name="60% - Accent1 3" xfId="69" xr:uid="{00000000-0005-0000-0000-000027000000}"/>
    <cellStyle name="60% - Accent2" xfId="25" builtinId="36" customBuiltin="1"/>
    <cellStyle name="60% - Accent2 2" xfId="72" xr:uid="{00000000-0005-0000-0000-000029000000}"/>
    <cellStyle name="60% - Accent2 3" xfId="71" xr:uid="{00000000-0005-0000-0000-00002A000000}"/>
    <cellStyle name="60% - Accent3" xfId="29" builtinId="40" customBuiltin="1"/>
    <cellStyle name="60% - Accent3 2" xfId="74" xr:uid="{00000000-0005-0000-0000-00002C000000}"/>
    <cellStyle name="60% - Accent3 3" xfId="73" xr:uid="{00000000-0005-0000-0000-00002D000000}"/>
    <cellStyle name="60% - Accent4" xfId="33" builtinId="44" customBuiltin="1"/>
    <cellStyle name="60% - Accent4 2" xfId="76" xr:uid="{00000000-0005-0000-0000-00002F000000}"/>
    <cellStyle name="60% - Accent4 3" xfId="75" xr:uid="{00000000-0005-0000-0000-000030000000}"/>
    <cellStyle name="60% - Accent5" xfId="37" builtinId="48" customBuiltin="1"/>
    <cellStyle name="60% - Accent5 2" xfId="78" xr:uid="{00000000-0005-0000-0000-000032000000}"/>
    <cellStyle name="60% - Accent5 3" xfId="77" xr:uid="{00000000-0005-0000-0000-000033000000}"/>
    <cellStyle name="60% - Accent6" xfId="41" builtinId="52" customBuiltin="1"/>
    <cellStyle name="60% - Accent6 2" xfId="80" xr:uid="{00000000-0005-0000-0000-000035000000}"/>
    <cellStyle name="60% - Accent6 3" xfId="79" xr:uid="{00000000-0005-0000-0000-000036000000}"/>
    <cellStyle name="Accent1" xfId="18" builtinId="29" customBuiltin="1"/>
    <cellStyle name="Accent1 2" xfId="82" xr:uid="{00000000-0005-0000-0000-000038000000}"/>
    <cellStyle name="Accent1 3" xfId="81" xr:uid="{00000000-0005-0000-0000-000039000000}"/>
    <cellStyle name="Accent2" xfId="22" builtinId="33" customBuiltin="1"/>
    <cellStyle name="Accent2 2" xfId="84" xr:uid="{00000000-0005-0000-0000-00003B000000}"/>
    <cellStyle name="Accent2 3" xfId="83" xr:uid="{00000000-0005-0000-0000-00003C000000}"/>
    <cellStyle name="Accent3" xfId="26" builtinId="37" customBuiltin="1"/>
    <cellStyle name="Accent3 2" xfId="86" xr:uid="{00000000-0005-0000-0000-00003E000000}"/>
    <cellStyle name="Accent3 3" xfId="85" xr:uid="{00000000-0005-0000-0000-00003F000000}"/>
    <cellStyle name="Accent4" xfId="30" builtinId="41" customBuiltin="1"/>
    <cellStyle name="Accent4 2" xfId="88" xr:uid="{00000000-0005-0000-0000-000041000000}"/>
    <cellStyle name="Accent4 3" xfId="87" xr:uid="{00000000-0005-0000-0000-000042000000}"/>
    <cellStyle name="Accent5" xfId="34" builtinId="45" customBuiltin="1"/>
    <cellStyle name="Accent5 2" xfId="90" xr:uid="{00000000-0005-0000-0000-000044000000}"/>
    <cellStyle name="Accent5 3" xfId="89" xr:uid="{00000000-0005-0000-0000-000045000000}"/>
    <cellStyle name="Accent6" xfId="38" builtinId="49" customBuiltin="1"/>
    <cellStyle name="Accent6 2" xfId="92" xr:uid="{00000000-0005-0000-0000-000047000000}"/>
    <cellStyle name="Accent6 3" xfId="91" xr:uid="{00000000-0005-0000-0000-000048000000}"/>
    <cellStyle name="Bad" xfId="7" builtinId="27" customBuiltin="1"/>
    <cellStyle name="Bad 2" xfId="94" xr:uid="{00000000-0005-0000-0000-00004A000000}"/>
    <cellStyle name="Bad 3" xfId="93" xr:uid="{00000000-0005-0000-0000-00004B000000}"/>
    <cellStyle name="Calculation" xfId="11" builtinId="22" customBuiltin="1"/>
    <cellStyle name="Calculation 2" xfId="96" xr:uid="{00000000-0005-0000-0000-00004D000000}"/>
    <cellStyle name="Calculation 3" xfId="95" xr:uid="{00000000-0005-0000-0000-00004E000000}"/>
    <cellStyle name="Check Cell" xfId="13" builtinId="23" customBuiltin="1"/>
    <cellStyle name="Check Cell 2" xfId="98" xr:uid="{00000000-0005-0000-0000-000050000000}"/>
    <cellStyle name="Check Cell 3" xfId="97" xr:uid="{00000000-0005-0000-0000-000051000000}"/>
    <cellStyle name="Comma 2" xfId="138" xr:uid="{00000000-0005-0000-0000-000052000000}"/>
    <cellStyle name="Comma 3" xfId="139" xr:uid="{00000000-0005-0000-0000-000053000000}"/>
    <cellStyle name="Comma 4" xfId="140" xr:uid="{00000000-0005-0000-0000-000054000000}"/>
    <cellStyle name="Comma 5" xfId="141" xr:uid="{00000000-0005-0000-0000-000055000000}"/>
    <cellStyle name="Comma 6" xfId="137" xr:uid="{00000000-0005-0000-0000-000056000000}"/>
    <cellStyle name="Explanatory Text" xfId="16" builtinId="53" customBuiltin="1"/>
    <cellStyle name="Explanatory Text 2" xfId="100" xr:uid="{00000000-0005-0000-0000-000058000000}"/>
    <cellStyle name="Explanatory Text 3" xfId="99" xr:uid="{00000000-0005-0000-0000-000059000000}"/>
    <cellStyle name="Good" xfId="6" builtinId="26" customBuiltin="1"/>
    <cellStyle name="Good 2" xfId="102" xr:uid="{00000000-0005-0000-0000-00005B000000}"/>
    <cellStyle name="Good 3" xfId="101" xr:uid="{00000000-0005-0000-0000-00005C000000}"/>
    <cellStyle name="Heading 1" xfId="2" builtinId="16" customBuiltin="1"/>
    <cellStyle name="Heading 1 2" xfId="104" xr:uid="{00000000-0005-0000-0000-00005E000000}"/>
    <cellStyle name="Heading 1 3" xfId="103" xr:uid="{00000000-0005-0000-0000-00005F000000}"/>
    <cellStyle name="Heading 2" xfId="3" builtinId="17" customBuiltin="1"/>
    <cellStyle name="Heading 2 2" xfId="106" xr:uid="{00000000-0005-0000-0000-000061000000}"/>
    <cellStyle name="Heading 2 3" xfId="105" xr:uid="{00000000-0005-0000-0000-000062000000}"/>
    <cellStyle name="Heading 3" xfId="4" builtinId="18" customBuiltin="1"/>
    <cellStyle name="Heading 3 2" xfId="108" xr:uid="{00000000-0005-0000-0000-000064000000}"/>
    <cellStyle name="Heading 3 3" xfId="107" xr:uid="{00000000-0005-0000-0000-000065000000}"/>
    <cellStyle name="Heading 4" xfId="5" builtinId="19" customBuiltin="1"/>
    <cellStyle name="Heading 4 2" xfId="110" xr:uid="{00000000-0005-0000-0000-000067000000}"/>
    <cellStyle name="Heading 4 3" xfId="109" xr:uid="{00000000-0005-0000-0000-000068000000}"/>
    <cellStyle name="Input" xfId="9" builtinId="20" customBuiltin="1"/>
    <cellStyle name="Input 2" xfId="112" xr:uid="{00000000-0005-0000-0000-00006A000000}"/>
    <cellStyle name="Input 3" xfId="111" xr:uid="{00000000-0005-0000-0000-00006B000000}"/>
    <cellStyle name="Linked Cell" xfId="12" builtinId="24" customBuiltin="1"/>
    <cellStyle name="Linked Cell 2" xfId="114" xr:uid="{00000000-0005-0000-0000-00006D000000}"/>
    <cellStyle name="Linked Cell 3" xfId="113" xr:uid="{00000000-0005-0000-0000-00006E000000}"/>
    <cellStyle name="Neutral" xfId="8" builtinId="28" customBuiltin="1"/>
    <cellStyle name="Neutral 2" xfId="116" xr:uid="{00000000-0005-0000-0000-000070000000}"/>
    <cellStyle name="Neutral 3" xfId="115" xr:uid="{00000000-0005-0000-0000-000071000000}"/>
    <cellStyle name="Normal" xfId="0" builtinId="0"/>
    <cellStyle name="Normal 10" xfId="153" xr:uid="{00000000-0005-0000-0000-000073000000}"/>
    <cellStyle name="Normal 2" xfId="117" xr:uid="{00000000-0005-0000-0000-000074000000}"/>
    <cellStyle name="Normal 2 2" xfId="142" xr:uid="{00000000-0005-0000-0000-000075000000}"/>
    <cellStyle name="Normal 2 2 2" xfId="147" xr:uid="{00000000-0005-0000-0000-000076000000}"/>
    <cellStyle name="Normal 3" xfId="118" xr:uid="{00000000-0005-0000-0000-000077000000}"/>
    <cellStyle name="Normal 3 2" xfId="144" xr:uid="{00000000-0005-0000-0000-000078000000}"/>
    <cellStyle name="Normal 3 3" xfId="143" xr:uid="{00000000-0005-0000-0000-000079000000}"/>
    <cellStyle name="Normal 4" xfId="119" xr:uid="{00000000-0005-0000-0000-00007A000000}"/>
    <cellStyle name="Normal 5" xfId="120" xr:uid="{00000000-0005-0000-0000-00007B000000}"/>
    <cellStyle name="Normal 5 2" xfId="145" xr:uid="{00000000-0005-0000-0000-00007C000000}"/>
    <cellStyle name="Normal 5 3" xfId="148" xr:uid="{00000000-0005-0000-0000-00007D000000}"/>
    <cellStyle name="Normal 6" xfId="44" xr:uid="{00000000-0005-0000-0000-00007E000000}"/>
    <cellStyle name="Normal 6 2" xfId="146" xr:uid="{00000000-0005-0000-0000-00007F000000}"/>
    <cellStyle name="Normal 6 2 2" xfId="151" xr:uid="{00000000-0005-0000-0000-000080000000}"/>
    <cellStyle name="Normal 6 2 2 2" xfId="157" xr:uid="{00000000-0005-0000-0000-000081000000}"/>
    <cellStyle name="Normal 6 2 3" xfId="156" xr:uid="{00000000-0005-0000-0000-000082000000}"/>
    <cellStyle name="Normal 6 2 4" xfId="150" xr:uid="{00000000-0005-0000-0000-000083000000}"/>
    <cellStyle name="Normal 6 3" xfId="152" xr:uid="{00000000-0005-0000-0000-000084000000}"/>
    <cellStyle name="Normal 6 3 2" xfId="158" xr:uid="{00000000-0005-0000-0000-000085000000}"/>
    <cellStyle name="Normal 6 4" xfId="155" xr:uid="{00000000-0005-0000-0000-000086000000}"/>
    <cellStyle name="Normal 6 5" xfId="149" xr:uid="{00000000-0005-0000-0000-000087000000}"/>
    <cellStyle name="Normal 7" xfId="43" xr:uid="{00000000-0005-0000-0000-000088000000}"/>
    <cellStyle name="Normal 7 2" xfId="132" xr:uid="{00000000-0005-0000-0000-000089000000}"/>
    <cellStyle name="Normal 8" xfId="42" xr:uid="{00000000-0005-0000-0000-00008A000000}"/>
    <cellStyle name="Normal 8 2" xfId="136" xr:uid="{00000000-0005-0000-0000-00008B000000}"/>
    <cellStyle name="Normal 9" xfId="133" xr:uid="{00000000-0005-0000-0000-00008C000000}"/>
    <cellStyle name="Normal 9 2" xfId="154" xr:uid="{00000000-0005-0000-0000-00008D000000}"/>
    <cellStyle name="Note" xfId="15" builtinId="10" customBuiltin="1"/>
    <cellStyle name="Note 2" xfId="122" xr:uid="{00000000-0005-0000-0000-000090000000}"/>
    <cellStyle name="Note 3" xfId="121" xr:uid="{00000000-0005-0000-0000-000091000000}"/>
    <cellStyle name="Note 4" xfId="135" xr:uid="{00000000-0005-0000-0000-000092000000}"/>
    <cellStyle name="Output" xfId="10" builtinId="21" customBuiltin="1"/>
    <cellStyle name="Output 2" xfId="124" xr:uid="{00000000-0005-0000-0000-000094000000}"/>
    <cellStyle name="Output 3" xfId="123" xr:uid="{00000000-0005-0000-0000-000095000000}"/>
    <cellStyle name="Percent 2" xfId="125" xr:uid="{00000000-0005-0000-0000-000096000000}"/>
    <cellStyle name="Title" xfId="1" builtinId="15" customBuiltin="1"/>
    <cellStyle name="Title 2" xfId="127" xr:uid="{00000000-0005-0000-0000-000098000000}"/>
    <cellStyle name="Title 3" xfId="126" xr:uid="{00000000-0005-0000-0000-000099000000}"/>
    <cellStyle name="Total" xfId="17" builtinId="25" customBuiltin="1"/>
    <cellStyle name="Total 2" xfId="129" xr:uid="{00000000-0005-0000-0000-00009B000000}"/>
    <cellStyle name="Total 3" xfId="128" xr:uid="{00000000-0005-0000-0000-00009C000000}"/>
    <cellStyle name="Warning Text" xfId="14" builtinId="11" customBuiltin="1"/>
    <cellStyle name="Warning Text 2" xfId="131" xr:uid="{00000000-0005-0000-0000-00009E000000}"/>
    <cellStyle name="Warning Text 3" xfId="130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1"/>
  <sheetViews>
    <sheetView tabSelected="1" zoomScaleNormal="100" zoomScaleSheetLayoutView="100" workbookViewId="0">
      <selection activeCell="F12" sqref="F12"/>
    </sheetView>
  </sheetViews>
  <sheetFormatPr defaultColWidth="9.15625" defaultRowHeight="12.6" x14ac:dyDescent="0.45"/>
  <cols>
    <col min="1" max="1" width="16" style="2" customWidth="1"/>
    <col min="2" max="2" width="11.41796875" style="5" customWidth="1"/>
    <col min="3" max="3" width="9.26171875" style="5" bestFit="1" customWidth="1"/>
    <col min="4" max="4" width="9.83984375" style="5" customWidth="1"/>
    <col min="5" max="5" width="7.578125" style="5" customWidth="1"/>
    <col min="6" max="6" width="9.15625" style="5" customWidth="1"/>
    <col min="7" max="7" width="14.20703125" style="5" bestFit="1" customWidth="1"/>
    <col min="8" max="8" width="9.41796875" style="5" customWidth="1"/>
    <col min="9" max="9" width="10" style="5" customWidth="1"/>
    <col min="10" max="10" width="8.41796875" style="5" customWidth="1"/>
    <col min="11" max="11" width="19.89453125" style="4" bestFit="1" customWidth="1"/>
    <col min="12" max="12" width="23.26171875" style="4" bestFit="1" customWidth="1"/>
    <col min="13" max="16384" width="9.15625" style="2"/>
  </cols>
  <sheetData>
    <row r="1" spans="1:12" ht="17.25" customHeight="1" x14ac:dyDescent="0.45">
      <c r="A1" s="1" t="s">
        <v>73</v>
      </c>
      <c r="B1" s="3" t="s">
        <v>0</v>
      </c>
      <c r="C1" s="11" t="s">
        <v>75</v>
      </c>
      <c r="D1" s="3" t="s">
        <v>5</v>
      </c>
      <c r="E1" s="3" t="s">
        <v>1</v>
      </c>
      <c r="F1" s="3" t="s">
        <v>2</v>
      </c>
      <c r="G1" s="11" t="s">
        <v>74</v>
      </c>
      <c r="H1" s="3" t="s">
        <v>3</v>
      </c>
      <c r="I1" s="3" t="s">
        <v>4</v>
      </c>
      <c r="J1" s="11" t="s">
        <v>78</v>
      </c>
      <c r="K1" s="3" t="s">
        <v>76</v>
      </c>
      <c r="L1" s="3" t="s">
        <v>77</v>
      </c>
    </row>
    <row r="2" spans="1:12" x14ac:dyDescent="0.45">
      <c r="A2" s="9" t="s">
        <v>6</v>
      </c>
      <c r="B2" s="6">
        <v>271588</v>
      </c>
      <c r="C2" s="6">
        <v>8714</v>
      </c>
      <c r="D2" s="6">
        <v>16</v>
      </c>
      <c r="E2" s="6">
        <v>236</v>
      </c>
      <c r="F2" s="6">
        <v>350</v>
      </c>
      <c r="G2" s="6">
        <v>1423</v>
      </c>
      <c r="H2" s="6">
        <v>853</v>
      </c>
      <c r="I2" s="6">
        <v>5121</v>
      </c>
      <c r="J2" s="6">
        <v>715</v>
      </c>
      <c r="K2" s="10">
        <f>ROUND(C2/(B2/100000),2)</f>
        <v>3208.54</v>
      </c>
      <c r="L2" s="7">
        <v>24.2</v>
      </c>
    </row>
    <row r="3" spans="1:12" x14ac:dyDescent="0.45">
      <c r="A3" s="9" t="s">
        <v>7</v>
      </c>
      <c r="B3" s="6">
        <v>28532</v>
      </c>
      <c r="C3" s="6">
        <v>406</v>
      </c>
      <c r="D3" s="6">
        <v>2</v>
      </c>
      <c r="E3" s="6">
        <v>11</v>
      </c>
      <c r="F3" s="6">
        <v>3</v>
      </c>
      <c r="G3" s="6">
        <v>116</v>
      </c>
      <c r="H3" s="6">
        <v>33</v>
      </c>
      <c r="I3" s="6">
        <v>212</v>
      </c>
      <c r="J3" s="6">
        <v>29</v>
      </c>
      <c r="K3" s="10">
        <f t="shared" ref="K3:K66" si="0">ROUND(C3/(B3/100000),2)</f>
        <v>1422.96</v>
      </c>
      <c r="L3" s="7">
        <v>49</v>
      </c>
    </row>
    <row r="4" spans="1:12" x14ac:dyDescent="0.45">
      <c r="A4" s="9" t="s">
        <v>8</v>
      </c>
      <c r="B4" s="6">
        <v>174410</v>
      </c>
      <c r="C4" s="6">
        <v>5446</v>
      </c>
      <c r="D4" s="6">
        <v>11</v>
      </c>
      <c r="E4" s="6">
        <v>93</v>
      </c>
      <c r="F4" s="6">
        <v>67</v>
      </c>
      <c r="G4" s="6">
        <v>672</v>
      </c>
      <c r="H4" s="6">
        <v>771</v>
      </c>
      <c r="I4" s="6">
        <v>3451</v>
      </c>
      <c r="J4" s="6">
        <v>381</v>
      </c>
      <c r="K4" s="10">
        <f t="shared" si="0"/>
        <v>3122.53</v>
      </c>
      <c r="L4" s="7">
        <v>48.8</v>
      </c>
    </row>
    <row r="5" spans="1:12" x14ac:dyDescent="0.45">
      <c r="A5" s="9" t="s">
        <v>9</v>
      </c>
      <c r="B5" s="6">
        <v>28725</v>
      </c>
      <c r="C5" s="6">
        <v>371</v>
      </c>
      <c r="D5" s="6">
        <v>2</v>
      </c>
      <c r="E5" s="6">
        <v>8</v>
      </c>
      <c r="F5" s="6">
        <v>13</v>
      </c>
      <c r="G5" s="6">
        <v>75</v>
      </c>
      <c r="H5" s="6">
        <v>41</v>
      </c>
      <c r="I5" s="6">
        <v>203</v>
      </c>
      <c r="J5" s="6">
        <v>29</v>
      </c>
      <c r="K5" s="10">
        <f t="shared" si="0"/>
        <v>1291.56</v>
      </c>
      <c r="L5" s="7">
        <v>65</v>
      </c>
    </row>
    <row r="6" spans="1:12" x14ac:dyDescent="0.45">
      <c r="A6" s="9" t="s">
        <v>10</v>
      </c>
      <c r="B6" s="6">
        <v>606671</v>
      </c>
      <c r="C6" s="6">
        <v>12950</v>
      </c>
      <c r="D6" s="6">
        <v>30</v>
      </c>
      <c r="E6" s="6">
        <v>225</v>
      </c>
      <c r="F6" s="6">
        <v>298</v>
      </c>
      <c r="G6" s="6">
        <v>1735</v>
      </c>
      <c r="H6" s="6">
        <v>1629</v>
      </c>
      <c r="I6" s="6">
        <v>8161</v>
      </c>
      <c r="J6" s="6">
        <v>872</v>
      </c>
      <c r="K6" s="10">
        <f t="shared" si="0"/>
        <v>2134.6</v>
      </c>
      <c r="L6" s="7">
        <v>28.4</v>
      </c>
    </row>
    <row r="7" spans="1:12" x14ac:dyDescent="0.45">
      <c r="A7" s="9" t="s">
        <v>11</v>
      </c>
      <c r="B7" s="6">
        <v>1932212</v>
      </c>
      <c r="C7" s="6">
        <v>47045</v>
      </c>
      <c r="D7" s="6">
        <v>149</v>
      </c>
      <c r="E7" s="6">
        <v>592</v>
      </c>
      <c r="F7" s="6">
        <v>1703</v>
      </c>
      <c r="G7" s="6">
        <v>4578</v>
      </c>
      <c r="H7" s="6">
        <v>4373</v>
      </c>
      <c r="I7" s="6">
        <v>30673</v>
      </c>
      <c r="J7" s="6">
        <v>4977</v>
      </c>
      <c r="K7" s="10">
        <f t="shared" si="0"/>
        <v>2434.77</v>
      </c>
      <c r="L7" s="7">
        <v>18.899999999999999</v>
      </c>
    </row>
    <row r="8" spans="1:12" x14ac:dyDescent="0.45">
      <c r="A8" s="9" t="s">
        <v>12</v>
      </c>
      <c r="B8" s="6">
        <v>14489</v>
      </c>
      <c r="C8" s="8">
        <v>159</v>
      </c>
      <c r="D8" s="8">
        <v>3</v>
      </c>
      <c r="E8" s="8">
        <v>1</v>
      </c>
      <c r="F8" s="8">
        <v>2</v>
      </c>
      <c r="G8" s="8">
        <v>30</v>
      </c>
      <c r="H8" s="8">
        <v>27</v>
      </c>
      <c r="I8" s="8">
        <v>81</v>
      </c>
      <c r="J8" s="8">
        <v>15</v>
      </c>
      <c r="K8" s="10">
        <f t="shared" si="0"/>
        <v>1097.3800000000001</v>
      </c>
      <c r="L8" s="8">
        <v>59.7</v>
      </c>
    </row>
    <row r="9" spans="1:12" x14ac:dyDescent="0.45">
      <c r="A9" s="9" t="s">
        <v>13</v>
      </c>
      <c r="B9" s="6">
        <v>187904</v>
      </c>
      <c r="C9" s="8">
        <v>1943</v>
      </c>
      <c r="D9" s="8">
        <v>1</v>
      </c>
      <c r="E9" s="8">
        <v>32</v>
      </c>
      <c r="F9" s="8">
        <v>21</v>
      </c>
      <c r="G9" s="8">
        <v>238</v>
      </c>
      <c r="H9" s="8">
        <v>221</v>
      </c>
      <c r="I9" s="8">
        <v>1302</v>
      </c>
      <c r="J9" s="8">
        <v>128</v>
      </c>
      <c r="K9" s="10">
        <f t="shared" si="0"/>
        <v>1034.04</v>
      </c>
      <c r="L9" s="8">
        <v>36.6</v>
      </c>
    </row>
    <row r="10" spans="1:12" x14ac:dyDescent="0.45">
      <c r="A10" s="9" t="s">
        <v>14</v>
      </c>
      <c r="B10" s="6">
        <v>149383</v>
      </c>
      <c r="C10" s="8">
        <v>2333</v>
      </c>
      <c r="D10" s="8">
        <v>7</v>
      </c>
      <c r="E10" s="8">
        <v>25</v>
      </c>
      <c r="F10" s="8">
        <v>38</v>
      </c>
      <c r="G10" s="8">
        <v>335</v>
      </c>
      <c r="H10" s="8">
        <v>334</v>
      </c>
      <c r="I10" s="8">
        <v>1403</v>
      </c>
      <c r="J10" s="8">
        <v>191</v>
      </c>
      <c r="K10" s="10">
        <f t="shared" si="0"/>
        <v>1561.76</v>
      </c>
      <c r="L10" s="8">
        <v>34.9</v>
      </c>
    </row>
    <row r="11" spans="1:12" x14ac:dyDescent="0.45">
      <c r="A11" s="9" t="s">
        <v>15</v>
      </c>
      <c r="B11" s="6">
        <v>219575</v>
      </c>
      <c r="C11" s="8">
        <v>3322</v>
      </c>
      <c r="D11" s="8">
        <v>6</v>
      </c>
      <c r="E11" s="8">
        <v>99</v>
      </c>
      <c r="F11" s="8">
        <v>80</v>
      </c>
      <c r="G11" s="8">
        <v>383</v>
      </c>
      <c r="H11" s="8">
        <v>351</v>
      </c>
      <c r="I11" s="8">
        <v>2197</v>
      </c>
      <c r="J11" s="8">
        <v>206</v>
      </c>
      <c r="K11" s="10">
        <f t="shared" si="0"/>
        <v>1512.92</v>
      </c>
      <c r="L11" s="8">
        <v>41.9</v>
      </c>
    </row>
    <row r="12" spans="1:12" x14ac:dyDescent="0.45">
      <c r="A12" s="9" t="s">
        <v>16</v>
      </c>
      <c r="B12" s="6">
        <v>387450</v>
      </c>
      <c r="C12" s="8">
        <v>4682</v>
      </c>
      <c r="D12" s="8">
        <v>6</v>
      </c>
      <c r="E12" s="8">
        <v>68</v>
      </c>
      <c r="F12" s="8">
        <v>122</v>
      </c>
      <c r="G12" s="8">
        <v>680</v>
      </c>
      <c r="H12" s="8">
        <v>416</v>
      </c>
      <c r="I12" s="8">
        <v>3039</v>
      </c>
      <c r="J12" s="8">
        <v>351</v>
      </c>
      <c r="K12" s="10">
        <f t="shared" si="0"/>
        <v>1208.4100000000001</v>
      </c>
      <c r="L12" s="8">
        <v>19.899999999999999</v>
      </c>
    </row>
    <row r="13" spans="1:12" x14ac:dyDescent="0.45">
      <c r="A13" s="9" t="s">
        <v>17</v>
      </c>
      <c r="B13" s="6">
        <v>70617</v>
      </c>
      <c r="C13" s="8">
        <v>1849</v>
      </c>
      <c r="D13" s="8">
        <v>4</v>
      </c>
      <c r="E13" s="8">
        <v>26</v>
      </c>
      <c r="F13" s="8">
        <v>48</v>
      </c>
      <c r="G13" s="8">
        <v>291</v>
      </c>
      <c r="H13" s="8">
        <v>436</v>
      </c>
      <c r="I13" s="8">
        <v>957</v>
      </c>
      <c r="J13" s="8">
        <v>87</v>
      </c>
      <c r="K13" s="10">
        <f t="shared" si="0"/>
        <v>2618.35</v>
      </c>
      <c r="L13" s="8">
        <v>36.799999999999997</v>
      </c>
    </row>
    <row r="14" spans="1:12" x14ac:dyDescent="0.45">
      <c r="A14" s="9" t="s">
        <v>18</v>
      </c>
      <c r="B14" s="6">
        <v>2832794</v>
      </c>
      <c r="C14" s="6">
        <v>79764</v>
      </c>
      <c r="D14" s="6">
        <v>224</v>
      </c>
      <c r="E14" s="6">
        <v>776</v>
      </c>
      <c r="F14" s="6">
        <v>2687</v>
      </c>
      <c r="G14" s="6">
        <v>9442</v>
      </c>
      <c r="H14" s="6">
        <v>6399</v>
      </c>
      <c r="I14" s="6">
        <v>52896</v>
      </c>
      <c r="J14" s="6">
        <v>7340</v>
      </c>
      <c r="K14" s="10">
        <f t="shared" si="0"/>
        <v>2815.74</v>
      </c>
      <c r="L14" s="7">
        <v>17.899999999999999</v>
      </c>
    </row>
    <row r="15" spans="1:12" x14ac:dyDescent="0.45">
      <c r="A15" s="9" t="s">
        <v>19</v>
      </c>
      <c r="B15" s="6">
        <v>37082</v>
      </c>
      <c r="C15" s="6">
        <v>736</v>
      </c>
      <c r="D15" s="6">
        <v>3</v>
      </c>
      <c r="E15" s="6">
        <v>22</v>
      </c>
      <c r="F15" s="6">
        <v>13</v>
      </c>
      <c r="G15" s="6">
        <v>148</v>
      </c>
      <c r="H15" s="6">
        <v>170</v>
      </c>
      <c r="I15" s="6">
        <v>336</v>
      </c>
      <c r="J15" s="6">
        <v>44</v>
      </c>
      <c r="K15" s="10">
        <f t="shared" si="0"/>
        <v>1984.79</v>
      </c>
      <c r="L15" s="7">
        <v>43.9</v>
      </c>
    </row>
    <row r="16" spans="1:12" x14ac:dyDescent="0.45">
      <c r="A16" s="9" t="s">
        <v>20</v>
      </c>
      <c r="B16" s="6">
        <v>16663</v>
      </c>
      <c r="C16" s="6">
        <v>262</v>
      </c>
      <c r="D16" s="6">
        <v>1</v>
      </c>
      <c r="E16" s="6">
        <v>10</v>
      </c>
      <c r="F16" s="6">
        <v>4</v>
      </c>
      <c r="G16" s="6">
        <v>77</v>
      </c>
      <c r="H16" s="6">
        <v>86</v>
      </c>
      <c r="I16" s="6">
        <v>63</v>
      </c>
      <c r="J16" s="6">
        <v>21</v>
      </c>
      <c r="K16" s="10">
        <f t="shared" si="0"/>
        <v>1572.35</v>
      </c>
      <c r="L16" s="7">
        <v>39.700000000000003</v>
      </c>
    </row>
    <row r="17" spans="1:12" x14ac:dyDescent="0.45">
      <c r="A17" s="9" t="s">
        <v>21</v>
      </c>
      <c r="B17" s="6">
        <v>982080</v>
      </c>
      <c r="C17" s="6">
        <v>34452</v>
      </c>
      <c r="D17" s="6">
        <v>143</v>
      </c>
      <c r="E17" s="6">
        <v>477</v>
      </c>
      <c r="F17" s="6">
        <v>961</v>
      </c>
      <c r="G17" s="6">
        <v>5074</v>
      </c>
      <c r="H17" s="6">
        <v>4021</v>
      </c>
      <c r="I17" s="6">
        <v>20655</v>
      </c>
      <c r="J17" s="6">
        <v>3121</v>
      </c>
      <c r="K17" s="10">
        <f t="shared" si="0"/>
        <v>3508.06</v>
      </c>
      <c r="L17" s="7">
        <v>18.600000000000001</v>
      </c>
    </row>
    <row r="18" spans="1:12" x14ac:dyDescent="0.45">
      <c r="A18" s="9" t="s">
        <v>22</v>
      </c>
      <c r="B18" s="6">
        <v>323714</v>
      </c>
      <c r="C18" s="6">
        <v>10298</v>
      </c>
      <c r="D18" s="6">
        <v>32</v>
      </c>
      <c r="E18" s="6">
        <v>225</v>
      </c>
      <c r="F18" s="6">
        <v>376</v>
      </c>
      <c r="G18" s="6">
        <v>1306</v>
      </c>
      <c r="H18" s="6">
        <v>1588</v>
      </c>
      <c r="I18" s="6">
        <v>6039</v>
      </c>
      <c r="J18" s="6">
        <v>732</v>
      </c>
      <c r="K18" s="10">
        <f t="shared" si="0"/>
        <v>3181.2</v>
      </c>
      <c r="L18" s="7">
        <v>32.6</v>
      </c>
    </row>
    <row r="19" spans="1:12" x14ac:dyDescent="0.45">
      <c r="A19" s="9" t="s">
        <v>23</v>
      </c>
      <c r="B19" s="6">
        <v>114235</v>
      </c>
      <c r="C19" s="6">
        <v>1139</v>
      </c>
      <c r="D19" s="6">
        <v>0</v>
      </c>
      <c r="E19" s="6">
        <v>32</v>
      </c>
      <c r="F19" s="6">
        <v>10</v>
      </c>
      <c r="G19" s="6">
        <v>210</v>
      </c>
      <c r="H19" s="6">
        <v>99</v>
      </c>
      <c r="I19" s="6">
        <v>725</v>
      </c>
      <c r="J19" s="6">
        <v>63</v>
      </c>
      <c r="K19" s="10">
        <f t="shared" si="0"/>
        <v>997.07</v>
      </c>
      <c r="L19" s="7">
        <v>39</v>
      </c>
    </row>
    <row r="20" spans="1:12" x14ac:dyDescent="0.45">
      <c r="A20" s="9" t="s">
        <v>24</v>
      </c>
      <c r="B20" s="6">
        <v>11864</v>
      </c>
      <c r="C20" s="6">
        <v>243</v>
      </c>
      <c r="D20" s="6">
        <v>0</v>
      </c>
      <c r="E20" s="6">
        <v>3</v>
      </c>
      <c r="F20" s="6">
        <v>0</v>
      </c>
      <c r="G20" s="6">
        <v>29</v>
      </c>
      <c r="H20" s="6">
        <v>44</v>
      </c>
      <c r="I20" s="6">
        <v>160</v>
      </c>
      <c r="J20" s="6">
        <v>7</v>
      </c>
      <c r="K20" s="10">
        <f t="shared" si="0"/>
        <v>2048.21</v>
      </c>
      <c r="L20" s="7">
        <v>37.4</v>
      </c>
    </row>
    <row r="21" spans="1:12" x14ac:dyDescent="0.45">
      <c r="A21" s="9" t="s">
        <v>25</v>
      </c>
      <c r="B21" s="6">
        <v>46226</v>
      </c>
      <c r="C21" s="6">
        <v>498</v>
      </c>
      <c r="D21" s="6">
        <v>4</v>
      </c>
      <c r="E21" s="6">
        <v>11</v>
      </c>
      <c r="F21" s="6">
        <v>8</v>
      </c>
      <c r="G21" s="6">
        <v>97</v>
      </c>
      <c r="H21" s="6">
        <v>142</v>
      </c>
      <c r="I21" s="6">
        <v>174</v>
      </c>
      <c r="J21" s="6">
        <v>62</v>
      </c>
      <c r="K21" s="10">
        <f t="shared" si="0"/>
        <v>1077.32</v>
      </c>
      <c r="L21" s="7">
        <v>50.6</v>
      </c>
    </row>
    <row r="22" spans="1:12" x14ac:dyDescent="0.45">
      <c r="A22" s="9" t="s">
        <v>26</v>
      </c>
      <c r="B22" s="6">
        <v>18269</v>
      </c>
      <c r="C22" s="6">
        <v>121</v>
      </c>
      <c r="D22" s="6">
        <v>0</v>
      </c>
      <c r="E22" s="6">
        <v>2</v>
      </c>
      <c r="F22" s="6">
        <v>0</v>
      </c>
      <c r="G22" s="6">
        <v>24</v>
      </c>
      <c r="H22" s="6">
        <v>34</v>
      </c>
      <c r="I22" s="6">
        <v>52</v>
      </c>
      <c r="J22" s="6">
        <v>9</v>
      </c>
      <c r="K22" s="10">
        <f t="shared" si="0"/>
        <v>662.32</v>
      </c>
      <c r="L22" s="7">
        <v>29.8</v>
      </c>
    </row>
    <row r="23" spans="1:12" x14ac:dyDescent="0.45">
      <c r="A23" s="9" t="s">
        <v>27</v>
      </c>
      <c r="B23" s="6">
        <v>13609</v>
      </c>
      <c r="C23" s="6">
        <v>128</v>
      </c>
      <c r="D23" s="6">
        <v>0</v>
      </c>
      <c r="E23" s="6">
        <v>2</v>
      </c>
      <c r="F23" s="6">
        <v>2</v>
      </c>
      <c r="G23" s="6">
        <v>29</v>
      </c>
      <c r="H23" s="6">
        <v>17</v>
      </c>
      <c r="I23" s="6">
        <v>64</v>
      </c>
      <c r="J23" s="6">
        <v>14</v>
      </c>
      <c r="K23" s="10">
        <f t="shared" si="0"/>
        <v>940.55</v>
      </c>
      <c r="L23" s="7">
        <v>13.3</v>
      </c>
    </row>
    <row r="24" spans="1:12" x14ac:dyDescent="0.45">
      <c r="A24" s="9" t="s">
        <v>28</v>
      </c>
      <c r="B24" s="6">
        <v>14724</v>
      </c>
      <c r="C24" s="6">
        <v>248</v>
      </c>
      <c r="D24" s="6">
        <v>0</v>
      </c>
      <c r="E24" s="6">
        <v>8</v>
      </c>
      <c r="F24" s="6">
        <v>0</v>
      </c>
      <c r="G24" s="6">
        <v>63</v>
      </c>
      <c r="H24" s="6">
        <v>55</v>
      </c>
      <c r="I24" s="6">
        <v>111</v>
      </c>
      <c r="J24" s="6">
        <v>11</v>
      </c>
      <c r="K24" s="10">
        <f t="shared" si="0"/>
        <v>1684.32</v>
      </c>
      <c r="L24" s="7">
        <v>52.4</v>
      </c>
    </row>
    <row r="25" spans="1:12" x14ac:dyDescent="0.45">
      <c r="A25" s="9" t="s">
        <v>29</v>
      </c>
      <c r="B25" s="6">
        <v>14570</v>
      </c>
      <c r="C25" s="6">
        <v>324</v>
      </c>
      <c r="D25" s="6">
        <v>2</v>
      </c>
      <c r="E25" s="6">
        <v>3</v>
      </c>
      <c r="F25" s="6">
        <v>6</v>
      </c>
      <c r="G25" s="6">
        <v>53</v>
      </c>
      <c r="H25" s="6">
        <v>81</v>
      </c>
      <c r="I25" s="6">
        <v>160</v>
      </c>
      <c r="J25" s="6">
        <v>19</v>
      </c>
      <c r="K25" s="10">
        <f t="shared" si="0"/>
        <v>2223.75</v>
      </c>
      <c r="L25" s="7">
        <v>25.9</v>
      </c>
    </row>
    <row r="26" spans="1:12" x14ac:dyDescent="0.45">
      <c r="A26" s="9" t="s">
        <v>30</v>
      </c>
      <c r="B26" s="6">
        <v>27443</v>
      </c>
      <c r="C26" s="6">
        <v>574</v>
      </c>
      <c r="D26" s="6">
        <v>1</v>
      </c>
      <c r="E26" s="6">
        <v>6</v>
      </c>
      <c r="F26" s="6">
        <v>8</v>
      </c>
      <c r="G26" s="6">
        <v>79</v>
      </c>
      <c r="H26" s="6">
        <v>152</v>
      </c>
      <c r="I26" s="6">
        <v>273</v>
      </c>
      <c r="J26" s="6">
        <v>55</v>
      </c>
      <c r="K26" s="10">
        <f t="shared" si="0"/>
        <v>2091.61</v>
      </c>
      <c r="L26" s="7">
        <v>54.4</v>
      </c>
    </row>
    <row r="27" spans="1:12" x14ac:dyDescent="0.45">
      <c r="A27" s="9" t="s">
        <v>31</v>
      </c>
      <c r="B27" s="6">
        <v>40953</v>
      </c>
      <c r="C27" s="6">
        <v>868</v>
      </c>
      <c r="D27" s="6">
        <v>5</v>
      </c>
      <c r="E27" s="6">
        <v>6</v>
      </c>
      <c r="F27" s="6">
        <v>25</v>
      </c>
      <c r="G27" s="6">
        <v>115</v>
      </c>
      <c r="H27" s="6">
        <v>276</v>
      </c>
      <c r="I27" s="6">
        <v>365</v>
      </c>
      <c r="J27" s="6">
        <v>76</v>
      </c>
      <c r="K27" s="10">
        <f t="shared" si="0"/>
        <v>2119.5</v>
      </c>
      <c r="L27" s="7">
        <v>27.3</v>
      </c>
    </row>
    <row r="28" spans="1:12" x14ac:dyDescent="0.45">
      <c r="A28" s="9" t="s">
        <v>32</v>
      </c>
      <c r="B28" s="6">
        <v>192186</v>
      </c>
      <c r="C28" s="6">
        <v>2785</v>
      </c>
      <c r="D28" s="6">
        <v>7</v>
      </c>
      <c r="E28" s="6">
        <v>58</v>
      </c>
      <c r="F28" s="6">
        <v>53</v>
      </c>
      <c r="G28" s="6">
        <v>369</v>
      </c>
      <c r="H28" s="6">
        <v>365</v>
      </c>
      <c r="I28" s="6">
        <v>1764</v>
      </c>
      <c r="J28" s="6">
        <v>169</v>
      </c>
      <c r="K28" s="10">
        <f t="shared" si="0"/>
        <v>1449.12</v>
      </c>
      <c r="L28" s="7">
        <v>42.2</v>
      </c>
    </row>
    <row r="29" spans="1:12" x14ac:dyDescent="0.45">
      <c r="A29" s="9" t="s">
        <v>33</v>
      </c>
      <c r="B29" s="6">
        <v>104834</v>
      </c>
      <c r="C29" s="6">
        <v>2185</v>
      </c>
      <c r="D29" s="6">
        <v>8</v>
      </c>
      <c r="E29" s="6">
        <v>29</v>
      </c>
      <c r="F29" s="6">
        <v>39</v>
      </c>
      <c r="G29" s="6">
        <v>220</v>
      </c>
      <c r="H29" s="6">
        <v>333</v>
      </c>
      <c r="I29" s="6">
        <v>1405</v>
      </c>
      <c r="J29" s="6">
        <v>151</v>
      </c>
      <c r="K29" s="10">
        <f t="shared" si="0"/>
        <v>2084.25</v>
      </c>
      <c r="L29" s="7">
        <v>50.8</v>
      </c>
    </row>
    <row r="30" spans="1:12" x14ac:dyDescent="0.45">
      <c r="A30" s="9" t="s">
        <v>34</v>
      </c>
      <c r="B30" s="6">
        <v>1478759</v>
      </c>
      <c r="C30" s="6">
        <v>20705</v>
      </c>
      <c r="D30" s="6">
        <v>81</v>
      </c>
      <c r="E30" s="6">
        <v>363</v>
      </c>
      <c r="F30" s="6">
        <v>650</v>
      </c>
      <c r="G30" s="6">
        <v>3201</v>
      </c>
      <c r="H30" s="6">
        <v>2332</v>
      </c>
      <c r="I30" s="6">
        <v>12348</v>
      </c>
      <c r="J30" s="6">
        <v>1730</v>
      </c>
      <c r="K30" s="10">
        <f t="shared" si="0"/>
        <v>1400.16</v>
      </c>
      <c r="L30" s="7">
        <v>33.6</v>
      </c>
    </row>
    <row r="31" spans="1:12" x14ac:dyDescent="0.45">
      <c r="A31" s="9" t="s">
        <v>35</v>
      </c>
      <c r="B31" s="6">
        <v>20001</v>
      </c>
      <c r="C31" s="6">
        <v>248</v>
      </c>
      <c r="D31" s="6">
        <v>1</v>
      </c>
      <c r="E31" s="6">
        <v>4</v>
      </c>
      <c r="F31" s="6">
        <v>0</v>
      </c>
      <c r="G31" s="6">
        <v>59</v>
      </c>
      <c r="H31" s="6">
        <v>50</v>
      </c>
      <c r="I31" s="6">
        <v>113</v>
      </c>
      <c r="J31" s="6">
        <v>21</v>
      </c>
      <c r="K31" s="10">
        <f t="shared" si="0"/>
        <v>1239.94</v>
      </c>
      <c r="L31" s="7">
        <v>72.599999999999994</v>
      </c>
    </row>
    <row r="32" spans="1:12" x14ac:dyDescent="0.45">
      <c r="A32" s="9" t="s">
        <v>36</v>
      </c>
      <c r="B32" s="6">
        <v>158834</v>
      </c>
      <c r="C32" s="6">
        <v>2099</v>
      </c>
      <c r="D32" s="6">
        <v>3</v>
      </c>
      <c r="E32" s="6">
        <v>14</v>
      </c>
      <c r="F32" s="6">
        <v>28</v>
      </c>
      <c r="G32" s="6">
        <v>174</v>
      </c>
      <c r="H32" s="6">
        <v>187</v>
      </c>
      <c r="I32" s="6">
        <v>1513</v>
      </c>
      <c r="J32" s="6">
        <v>180</v>
      </c>
      <c r="K32" s="10">
        <f t="shared" si="0"/>
        <v>1321.51</v>
      </c>
      <c r="L32" s="7">
        <v>25.6</v>
      </c>
    </row>
    <row r="33" spans="1:12" x14ac:dyDescent="0.45">
      <c r="A33" s="9" t="s">
        <v>37</v>
      </c>
      <c r="B33" s="6">
        <v>46587</v>
      </c>
      <c r="C33" s="6">
        <v>374</v>
      </c>
      <c r="D33" s="6">
        <v>1</v>
      </c>
      <c r="E33" s="6">
        <v>7</v>
      </c>
      <c r="F33" s="6">
        <v>4</v>
      </c>
      <c r="G33" s="6">
        <v>105</v>
      </c>
      <c r="H33" s="6">
        <v>103</v>
      </c>
      <c r="I33" s="6">
        <v>135</v>
      </c>
      <c r="J33" s="6">
        <v>19</v>
      </c>
      <c r="K33" s="10">
        <f t="shared" si="0"/>
        <v>802.8</v>
      </c>
      <c r="L33" s="7">
        <v>28.1</v>
      </c>
    </row>
    <row r="34" spans="1:12" x14ac:dyDescent="0.45">
      <c r="A34" s="9" t="s">
        <v>38</v>
      </c>
      <c r="B34" s="6">
        <v>14394</v>
      </c>
      <c r="C34" s="6">
        <v>346</v>
      </c>
      <c r="D34" s="6">
        <v>0</v>
      </c>
      <c r="E34" s="6">
        <v>6</v>
      </c>
      <c r="F34" s="6">
        <v>0</v>
      </c>
      <c r="G34" s="6">
        <v>106</v>
      </c>
      <c r="H34" s="6">
        <v>71</v>
      </c>
      <c r="I34" s="6">
        <v>145</v>
      </c>
      <c r="J34" s="6">
        <v>18</v>
      </c>
      <c r="K34" s="10">
        <f t="shared" si="0"/>
        <v>2403.7800000000002</v>
      </c>
      <c r="L34" s="7">
        <v>45.7</v>
      </c>
    </row>
    <row r="35" spans="1:12" x14ac:dyDescent="0.45">
      <c r="A35" s="9" t="s">
        <v>39</v>
      </c>
      <c r="B35" s="6">
        <v>8690</v>
      </c>
      <c r="C35" s="6">
        <v>47</v>
      </c>
      <c r="D35" s="6">
        <v>0</v>
      </c>
      <c r="E35" s="6">
        <v>0</v>
      </c>
      <c r="F35" s="6">
        <v>2</v>
      </c>
      <c r="G35" s="6">
        <v>24</v>
      </c>
      <c r="H35" s="6">
        <v>9</v>
      </c>
      <c r="I35" s="6">
        <v>10</v>
      </c>
      <c r="J35" s="6">
        <v>2</v>
      </c>
      <c r="K35" s="10">
        <f t="shared" si="0"/>
        <v>540.85</v>
      </c>
      <c r="L35" s="7">
        <v>87.2</v>
      </c>
    </row>
    <row r="36" spans="1:12" x14ac:dyDescent="0.45">
      <c r="A36" s="9" t="s">
        <v>40</v>
      </c>
      <c r="B36" s="6">
        <v>366742</v>
      </c>
      <c r="C36" s="6">
        <v>6341</v>
      </c>
      <c r="D36" s="6">
        <v>18</v>
      </c>
      <c r="E36" s="6">
        <v>138</v>
      </c>
      <c r="F36" s="6">
        <v>130</v>
      </c>
      <c r="G36" s="6">
        <v>687</v>
      </c>
      <c r="H36" s="6">
        <v>1035</v>
      </c>
      <c r="I36" s="6">
        <v>3799</v>
      </c>
      <c r="J36" s="6">
        <v>534</v>
      </c>
      <c r="K36" s="10">
        <f t="shared" si="0"/>
        <v>1729.01</v>
      </c>
      <c r="L36" s="7">
        <v>26.3</v>
      </c>
    </row>
    <row r="37" spans="1:12" x14ac:dyDescent="0.45">
      <c r="A37" s="9" t="s">
        <v>41</v>
      </c>
      <c r="B37" s="6">
        <v>750493</v>
      </c>
      <c r="C37" s="6">
        <v>10218</v>
      </c>
      <c r="D37" s="6">
        <v>32</v>
      </c>
      <c r="E37" s="6">
        <v>239</v>
      </c>
      <c r="F37" s="6">
        <v>304</v>
      </c>
      <c r="G37" s="6">
        <v>1525</v>
      </c>
      <c r="H37" s="6">
        <v>1180</v>
      </c>
      <c r="I37" s="6">
        <v>6167</v>
      </c>
      <c r="J37" s="6">
        <v>771</v>
      </c>
      <c r="K37" s="10">
        <f t="shared" si="0"/>
        <v>1361.51</v>
      </c>
      <c r="L37" s="7">
        <v>29</v>
      </c>
    </row>
    <row r="38" spans="1:12" x14ac:dyDescent="0.45">
      <c r="A38" s="9" t="s">
        <v>42</v>
      </c>
      <c r="B38" s="6">
        <v>299484</v>
      </c>
      <c r="C38" s="6">
        <v>9163</v>
      </c>
      <c r="D38" s="6">
        <v>29</v>
      </c>
      <c r="E38" s="6">
        <v>229</v>
      </c>
      <c r="F38" s="6">
        <v>268</v>
      </c>
      <c r="G38" s="6">
        <v>1279</v>
      </c>
      <c r="H38" s="6">
        <v>1359</v>
      </c>
      <c r="I38" s="6">
        <v>5288</v>
      </c>
      <c r="J38" s="6">
        <v>711</v>
      </c>
      <c r="K38" s="10">
        <f t="shared" si="0"/>
        <v>3059.6</v>
      </c>
      <c r="L38" s="7">
        <v>19.2</v>
      </c>
    </row>
    <row r="39" spans="1:12" x14ac:dyDescent="0.45">
      <c r="A39" s="9" t="s">
        <v>43</v>
      </c>
      <c r="B39" s="6">
        <v>41699</v>
      </c>
      <c r="C39" s="6">
        <v>1095</v>
      </c>
      <c r="D39" s="6">
        <v>1</v>
      </c>
      <c r="E39" s="6">
        <v>33</v>
      </c>
      <c r="F39" s="6">
        <v>6</v>
      </c>
      <c r="G39" s="6">
        <v>425</v>
      </c>
      <c r="H39" s="6">
        <v>233</v>
      </c>
      <c r="I39" s="6">
        <v>340</v>
      </c>
      <c r="J39" s="6">
        <v>57</v>
      </c>
      <c r="K39" s="10">
        <f t="shared" si="0"/>
        <v>2625.96</v>
      </c>
      <c r="L39" s="7">
        <v>47.3</v>
      </c>
    </row>
    <row r="40" spans="1:12" x14ac:dyDescent="0.45">
      <c r="A40" s="9" t="s">
        <v>44</v>
      </c>
      <c r="B40" s="6">
        <v>8575</v>
      </c>
      <c r="C40" s="6">
        <v>60</v>
      </c>
      <c r="D40" s="6">
        <v>0</v>
      </c>
      <c r="E40" s="6">
        <v>0</v>
      </c>
      <c r="F40" s="6">
        <v>0</v>
      </c>
      <c r="G40" s="6">
        <v>6</v>
      </c>
      <c r="H40" s="6">
        <v>6</v>
      </c>
      <c r="I40" s="6">
        <v>48</v>
      </c>
      <c r="J40" s="6">
        <v>0</v>
      </c>
      <c r="K40" s="10">
        <f t="shared" si="0"/>
        <v>699.71</v>
      </c>
      <c r="L40" s="7">
        <v>33.299999999999997</v>
      </c>
    </row>
    <row r="41" spans="1:12" x14ac:dyDescent="0.45">
      <c r="A41" s="9" t="s">
        <v>45</v>
      </c>
      <c r="B41" s="6">
        <v>18954</v>
      </c>
      <c r="C41" s="6">
        <v>294</v>
      </c>
      <c r="D41" s="6">
        <v>1</v>
      </c>
      <c r="E41" s="6">
        <v>5</v>
      </c>
      <c r="F41" s="6">
        <v>3</v>
      </c>
      <c r="G41" s="6">
        <v>119</v>
      </c>
      <c r="H41" s="6">
        <v>46</v>
      </c>
      <c r="I41" s="6">
        <v>117</v>
      </c>
      <c r="J41" s="6">
        <v>3</v>
      </c>
      <c r="K41" s="10">
        <f t="shared" si="0"/>
        <v>1551.12</v>
      </c>
      <c r="L41" s="7">
        <v>52.4</v>
      </c>
    </row>
    <row r="42" spans="1:12" x14ac:dyDescent="0.45">
      <c r="A42" s="9" t="s">
        <v>46</v>
      </c>
      <c r="B42" s="6">
        <v>403120</v>
      </c>
      <c r="C42" s="6">
        <v>8064</v>
      </c>
      <c r="D42" s="6">
        <v>15</v>
      </c>
      <c r="E42" s="6">
        <v>219</v>
      </c>
      <c r="F42" s="6">
        <v>239</v>
      </c>
      <c r="G42" s="6">
        <v>1403</v>
      </c>
      <c r="H42" s="6">
        <v>779</v>
      </c>
      <c r="I42" s="6">
        <v>4884</v>
      </c>
      <c r="J42" s="6">
        <v>525</v>
      </c>
      <c r="K42" s="10">
        <f t="shared" si="0"/>
        <v>2000.4</v>
      </c>
      <c r="L42" s="7">
        <v>30.3</v>
      </c>
    </row>
    <row r="43" spans="1:12" x14ac:dyDescent="0.45">
      <c r="A43" s="9" t="s">
        <v>47</v>
      </c>
      <c r="B43" s="6">
        <v>368135</v>
      </c>
      <c r="C43" s="6">
        <v>7569</v>
      </c>
      <c r="D43" s="6">
        <v>19</v>
      </c>
      <c r="E43" s="6">
        <v>184</v>
      </c>
      <c r="F43" s="6">
        <v>136</v>
      </c>
      <c r="G43" s="6">
        <v>1218</v>
      </c>
      <c r="H43" s="6">
        <v>1141</v>
      </c>
      <c r="I43" s="6">
        <v>4289</v>
      </c>
      <c r="J43" s="6">
        <v>582</v>
      </c>
      <c r="K43" s="10">
        <f t="shared" si="0"/>
        <v>2056.04</v>
      </c>
      <c r="L43" s="7">
        <v>43.7</v>
      </c>
    </row>
    <row r="44" spans="1:12" x14ac:dyDescent="0.45">
      <c r="A44" s="9" t="s">
        <v>48</v>
      </c>
      <c r="B44" s="6">
        <v>161301</v>
      </c>
      <c r="C44" s="6">
        <v>2132</v>
      </c>
      <c r="D44" s="6">
        <v>5</v>
      </c>
      <c r="E44" s="6">
        <v>77</v>
      </c>
      <c r="F44" s="6">
        <v>44</v>
      </c>
      <c r="G44" s="6">
        <v>229</v>
      </c>
      <c r="H44" s="6">
        <v>211</v>
      </c>
      <c r="I44" s="6">
        <v>1477</v>
      </c>
      <c r="J44" s="6">
        <v>89</v>
      </c>
      <c r="K44" s="10">
        <f t="shared" si="0"/>
        <v>1321.75</v>
      </c>
      <c r="L44" s="7">
        <v>18.2</v>
      </c>
    </row>
    <row r="45" spans="1:12" x14ac:dyDescent="0.45">
      <c r="A45" s="9" t="s">
        <v>49</v>
      </c>
      <c r="B45" s="6">
        <v>77823</v>
      </c>
      <c r="C45" s="6">
        <v>1277</v>
      </c>
      <c r="D45" s="6">
        <v>4</v>
      </c>
      <c r="E45" s="6">
        <v>40</v>
      </c>
      <c r="F45" s="6">
        <v>33</v>
      </c>
      <c r="G45" s="6">
        <v>220</v>
      </c>
      <c r="H45" s="6">
        <v>103</v>
      </c>
      <c r="I45" s="6">
        <v>794</v>
      </c>
      <c r="J45" s="6">
        <v>83</v>
      </c>
      <c r="K45" s="10">
        <f t="shared" si="0"/>
        <v>1640.9</v>
      </c>
      <c r="L45" s="7">
        <v>39.799999999999997</v>
      </c>
    </row>
    <row r="46" spans="1:12" x14ac:dyDescent="0.45">
      <c r="A46" s="9" t="s">
        <v>50</v>
      </c>
      <c r="B46" s="6">
        <v>89258</v>
      </c>
      <c r="C46" s="6">
        <v>1192</v>
      </c>
      <c r="D46" s="6">
        <v>1</v>
      </c>
      <c r="E46" s="6">
        <v>32</v>
      </c>
      <c r="F46" s="6">
        <v>9</v>
      </c>
      <c r="G46" s="6">
        <v>127</v>
      </c>
      <c r="H46" s="6">
        <v>316</v>
      </c>
      <c r="I46" s="6">
        <v>595</v>
      </c>
      <c r="J46" s="6">
        <v>112</v>
      </c>
      <c r="K46" s="10">
        <f t="shared" si="0"/>
        <v>1335.45</v>
      </c>
      <c r="L46" s="7">
        <v>25.9</v>
      </c>
    </row>
    <row r="47" spans="1:12" x14ac:dyDescent="0.45">
      <c r="A47" s="9" t="s">
        <v>51</v>
      </c>
      <c r="B47" s="6">
        <v>203951</v>
      </c>
      <c r="C47" s="6">
        <v>3723</v>
      </c>
      <c r="D47" s="6">
        <v>9</v>
      </c>
      <c r="E47" s="6">
        <v>94</v>
      </c>
      <c r="F47" s="6">
        <v>43</v>
      </c>
      <c r="G47" s="6">
        <v>514</v>
      </c>
      <c r="H47" s="6">
        <v>427</v>
      </c>
      <c r="I47" s="6">
        <v>2331</v>
      </c>
      <c r="J47" s="6">
        <v>305</v>
      </c>
      <c r="K47" s="10">
        <f t="shared" si="0"/>
        <v>1825.44</v>
      </c>
      <c r="L47" s="7">
        <v>31.5</v>
      </c>
    </row>
    <row r="48" spans="1:12" x14ac:dyDescent="0.45">
      <c r="A48" s="9" t="s">
        <v>52</v>
      </c>
      <c r="B48" s="6">
        <v>42112</v>
      </c>
      <c r="C48" s="6">
        <v>1245</v>
      </c>
      <c r="D48" s="6">
        <v>4</v>
      </c>
      <c r="E48" s="6">
        <v>20</v>
      </c>
      <c r="F48" s="6">
        <v>23</v>
      </c>
      <c r="G48" s="6">
        <v>157</v>
      </c>
      <c r="H48" s="6">
        <v>187</v>
      </c>
      <c r="I48" s="6">
        <v>757</v>
      </c>
      <c r="J48" s="6">
        <v>97</v>
      </c>
      <c r="K48" s="10">
        <f t="shared" si="0"/>
        <v>2956.4</v>
      </c>
      <c r="L48" s="7">
        <v>24.7</v>
      </c>
    </row>
    <row r="49" spans="1:12" x14ac:dyDescent="0.45">
      <c r="A49" s="9" t="s">
        <v>53</v>
      </c>
      <c r="B49" s="6">
        <v>1415260</v>
      </c>
      <c r="C49" s="6">
        <v>39690</v>
      </c>
      <c r="D49" s="6">
        <v>111</v>
      </c>
      <c r="E49" s="6">
        <v>659</v>
      </c>
      <c r="F49" s="6">
        <v>1438</v>
      </c>
      <c r="G49" s="6">
        <v>5634</v>
      </c>
      <c r="H49" s="6">
        <v>4240</v>
      </c>
      <c r="I49" s="6">
        <v>24253</v>
      </c>
      <c r="J49" s="6">
        <v>3355</v>
      </c>
      <c r="K49" s="10">
        <f t="shared" si="0"/>
        <v>2804.43</v>
      </c>
      <c r="L49" s="7">
        <v>25.3</v>
      </c>
    </row>
    <row r="50" spans="1:12" x14ac:dyDescent="0.45">
      <c r="A50" s="9" t="s">
        <v>54</v>
      </c>
      <c r="B50" s="6">
        <v>387055</v>
      </c>
      <c r="C50" s="6">
        <v>7433</v>
      </c>
      <c r="D50" s="6">
        <v>15</v>
      </c>
      <c r="E50" s="6">
        <v>128</v>
      </c>
      <c r="F50" s="6">
        <v>149</v>
      </c>
      <c r="G50" s="6">
        <v>860</v>
      </c>
      <c r="H50" s="6">
        <v>1109</v>
      </c>
      <c r="I50" s="6">
        <v>4703</v>
      </c>
      <c r="J50" s="6">
        <v>469</v>
      </c>
      <c r="K50" s="10">
        <f t="shared" si="0"/>
        <v>1920.4</v>
      </c>
      <c r="L50" s="7">
        <v>26.4</v>
      </c>
    </row>
    <row r="51" spans="1:12" x14ac:dyDescent="0.45">
      <c r="A51" s="9" t="s">
        <v>55</v>
      </c>
      <c r="B51" s="6">
        <v>1466494</v>
      </c>
      <c r="C51" s="6">
        <v>33719</v>
      </c>
      <c r="D51" s="6">
        <v>89</v>
      </c>
      <c r="E51" s="6">
        <v>537</v>
      </c>
      <c r="F51" s="6">
        <v>1096</v>
      </c>
      <c r="G51" s="6">
        <v>3839</v>
      </c>
      <c r="H51" s="6">
        <v>3156</v>
      </c>
      <c r="I51" s="6">
        <v>22227</v>
      </c>
      <c r="J51" s="6">
        <v>2775</v>
      </c>
      <c r="K51" s="10">
        <f t="shared" si="0"/>
        <v>2299.29</v>
      </c>
      <c r="L51" s="7">
        <v>21</v>
      </c>
    </row>
    <row r="52" spans="1:12" x14ac:dyDescent="0.45">
      <c r="A52" s="9" t="s">
        <v>56</v>
      </c>
      <c r="B52" s="6">
        <v>542638</v>
      </c>
      <c r="C52" s="6">
        <v>8620</v>
      </c>
      <c r="D52" s="6">
        <v>15</v>
      </c>
      <c r="E52" s="6">
        <v>205</v>
      </c>
      <c r="F52" s="6">
        <v>231</v>
      </c>
      <c r="G52" s="6">
        <v>1238</v>
      </c>
      <c r="H52" s="6">
        <v>1037</v>
      </c>
      <c r="I52" s="6">
        <v>5255</v>
      </c>
      <c r="J52" s="6">
        <v>639</v>
      </c>
      <c r="K52" s="10">
        <f t="shared" si="0"/>
        <v>1588.54</v>
      </c>
      <c r="L52" s="7">
        <v>34.9</v>
      </c>
    </row>
    <row r="53" spans="1:12" x14ac:dyDescent="0.45">
      <c r="A53" s="9" t="s">
        <v>57</v>
      </c>
      <c r="B53" s="6">
        <v>984054</v>
      </c>
      <c r="C53" s="6">
        <v>22163</v>
      </c>
      <c r="D53" s="6">
        <v>27</v>
      </c>
      <c r="E53" s="6">
        <v>450</v>
      </c>
      <c r="F53" s="6">
        <v>591</v>
      </c>
      <c r="G53" s="6">
        <v>2620</v>
      </c>
      <c r="H53" s="6">
        <v>2180</v>
      </c>
      <c r="I53" s="6">
        <v>14836</v>
      </c>
      <c r="J53" s="6">
        <v>1459</v>
      </c>
      <c r="K53" s="10">
        <f t="shared" si="0"/>
        <v>2252.21</v>
      </c>
      <c r="L53" s="7">
        <v>24.1</v>
      </c>
    </row>
    <row r="54" spans="1:12" x14ac:dyDescent="0.45">
      <c r="A54" s="9" t="s">
        <v>58</v>
      </c>
      <c r="B54" s="6">
        <v>715090</v>
      </c>
      <c r="C54" s="6">
        <v>12117</v>
      </c>
      <c r="D54" s="6">
        <v>40</v>
      </c>
      <c r="E54" s="6">
        <v>171</v>
      </c>
      <c r="F54" s="6">
        <v>209</v>
      </c>
      <c r="G54" s="6">
        <v>1695</v>
      </c>
      <c r="H54" s="6">
        <v>1576</v>
      </c>
      <c r="I54" s="6">
        <v>7471</v>
      </c>
      <c r="J54" s="6">
        <v>955</v>
      </c>
      <c r="K54" s="10">
        <f t="shared" si="0"/>
        <v>1694.47</v>
      </c>
      <c r="L54" s="7">
        <v>26.3</v>
      </c>
    </row>
    <row r="55" spans="1:12" x14ac:dyDescent="0.45">
      <c r="A55" s="9" t="s">
        <v>59</v>
      </c>
      <c r="B55" s="6">
        <v>73723</v>
      </c>
      <c r="C55" s="6">
        <v>1498</v>
      </c>
      <c r="D55" s="6">
        <v>10</v>
      </c>
      <c r="E55" s="6">
        <v>15</v>
      </c>
      <c r="F55" s="6">
        <v>30</v>
      </c>
      <c r="G55" s="6">
        <v>96</v>
      </c>
      <c r="H55" s="6">
        <v>264</v>
      </c>
      <c r="I55" s="6">
        <v>997</v>
      </c>
      <c r="J55" s="6">
        <v>86</v>
      </c>
      <c r="K55" s="10">
        <f t="shared" si="0"/>
        <v>2031.93</v>
      </c>
      <c r="L55" s="7">
        <v>42.1</v>
      </c>
    </row>
    <row r="56" spans="1:12" x14ac:dyDescent="0.45">
      <c r="A56" s="9" t="s">
        <v>70</v>
      </c>
      <c r="B56" s="6">
        <v>261898</v>
      </c>
      <c r="C56" s="6">
        <v>2566</v>
      </c>
      <c r="D56" s="6">
        <v>4</v>
      </c>
      <c r="E56" s="6">
        <v>22</v>
      </c>
      <c r="F56" s="6">
        <v>32</v>
      </c>
      <c r="G56" s="6">
        <v>319</v>
      </c>
      <c r="H56" s="6">
        <v>275</v>
      </c>
      <c r="I56" s="6">
        <v>1755</v>
      </c>
      <c r="J56" s="6">
        <v>159</v>
      </c>
      <c r="K56" s="10">
        <f t="shared" si="0"/>
        <v>979.77</v>
      </c>
      <c r="L56" s="7">
        <v>25.6</v>
      </c>
    </row>
    <row r="57" spans="1:12" x14ac:dyDescent="0.45">
      <c r="A57" s="9" t="s">
        <v>71</v>
      </c>
      <c r="B57" s="6">
        <v>322265</v>
      </c>
      <c r="C57" s="6">
        <v>4497</v>
      </c>
      <c r="D57" s="6">
        <v>18</v>
      </c>
      <c r="E57" s="6">
        <v>93</v>
      </c>
      <c r="F57" s="6">
        <v>123</v>
      </c>
      <c r="G57" s="6">
        <v>581</v>
      </c>
      <c r="H57" s="6">
        <v>468</v>
      </c>
      <c r="I57" s="6">
        <v>2885</v>
      </c>
      <c r="J57" s="6">
        <v>329</v>
      </c>
      <c r="K57" s="10">
        <f t="shared" si="0"/>
        <v>1395.44</v>
      </c>
      <c r="L57" s="7">
        <v>33.9</v>
      </c>
    </row>
    <row r="58" spans="1:12" x14ac:dyDescent="0.45">
      <c r="A58" s="9" t="s">
        <v>72</v>
      </c>
      <c r="B58" s="6">
        <v>184653</v>
      </c>
      <c r="C58" s="6">
        <v>1731</v>
      </c>
      <c r="D58" s="6">
        <v>6</v>
      </c>
      <c r="E58" s="6">
        <v>46</v>
      </c>
      <c r="F58" s="6">
        <v>19</v>
      </c>
      <c r="G58" s="6">
        <v>170</v>
      </c>
      <c r="H58" s="6">
        <v>323</v>
      </c>
      <c r="I58" s="6">
        <v>1045</v>
      </c>
      <c r="J58" s="6">
        <v>122</v>
      </c>
      <c r="K58" s="10">
        <f t="shared" si="0"/>
        <v>937.43</v>
      </c>
      <c r="L58" s="7">
        <v>45.4</v>
      </c>
    </row>
    <row r="59" spans="1:12" x14ac:dyDescent="0.45">
      <c r="A59" s="9" t="s">
        <v>60</v>
      </c>
      <c r="B59" s="6">
        <v>434199</v>
      </c>
      <c r="C59" s="6">
        <v>7621</v>
      </c>
      <c r="D59" s="6">
        <v>7</v>
      </c>
      <c r="E59" s="6">
        <v>102</v>
      </c>
      <c r="F59" s="6">
        <v>134</v>
      </c>
      <c r="G59" s="6">
        <v>735</v>
      </c>
      <c r="H59" s="6">
        <v>932</v>
      </c>
      <c r="I59" s="6">
        <v>5310</v>
      </c>
      <c r="J59" s="6">
        <v>401</v>
      </c>
      <c r="K59" s="10">
        <f t="shared" si="0"/>
        <v>1755.19</v>
      </c>
      <c r="L59" s="7">
        <v>26.5</v>
      </c>
    </row>
    <row r="60" spans="1:12" x14ac:dyDescent="0.45">
      <c r="A60" s="9" t="s">
        <v>61</v>
      </c>
      <c r="B60" s="6">
        <v>476727</v>
      </c>
      <c r="C60" s="6">
        <v>7397</v>
      </c>
      <c r="D60" s="6">
        <v>14</v>
      </c>
      <c r="E60" s="6">
        <v>193</v>
      </c>
      <c r="F60" s="6">
        <v>202</v>
      </c>
      <c r="G60" s="6">
        <v>971</v>
      </c>
      <c r="H60" s="6">
        <v>754</v>
      </c>
      <c r="I60" s="6">
        <v>4851</v>
      </c>
      <c r="J60" s="6">
        <v>412</v>
      </c>
      <c r="K60" s="10">
        <f t="shared" si="0"/>
        <v>1551.62</v>
      </c>
      <c r="L60" s="7">
        <v>22.8</v>
      </c>
    </row>
    <row r="61" spans="1:12" x14ac:dyDescent="0.45">
      <c r="A61" s="9" t="s">
        <v>62</v>
      </c>
      <c r="B61" s="6">
        <v>141422</v>
      </c>
      <c r="C61" s="6">
        <v>1246</v>
      </c>
      <c r="D61" s="6">
        <v>3</v>
      </c>
      <c r="E61" s="6">
        <v>22</v>
      </c>
      <c r="F61" s="6">
        <v>20</v>
      </c>
      <c r="G61" s="6">
        <v>234</v>
      </c>
      <c r="H61" s="6">
        <v>191</v>
      </c>
      <c r="I61" s="6">
        <v>666</v>
      </c>
      <c r="J61" s="6">
        <v>110</v>
      </c>
      <c r="K61" s="10">
        <f t="shared" si="0"/>
        <v>881.05</v>
      </c>
      <c r="L61" s="7">
        <v>69.3</v>
      </c>
    </row>
    <row r="62" spans="1:12" x14ac:dyDescent="0.45">
      <c r="A62" s="9" t="s">
        <v>63</v>
      </c>
      <c r="B62" s="6">
        <v>45463</v>
      </c>
      <c r="C62" s="6">
        <v>913</v>
      </c>
      <c r="D62" s="6">
        <v>1</v>
      </c>
      <c r="E62" s="6">
        <v>13</v>
      </c>
      <c r="F62" s="6">
        <v>19</v>
      </c>
      <c r="G62" s="6">
        <v>183</v>
      </c>
      <c r="H62" s="6">
        <v>260</v>
      </c>
      <c r="I62" s="6">
        <v>378</v>
      </c>
      <c r="J62" s="6">
        <v>59</v>
      </c>
      <c r="K62" s="10">
        <f t="shared" si="0"/>
        <v>2008.23</v>
      </c>
      <c r="L62" s="7">
        <v>39.799999999999997</v>
      </c>
    </row>
    <row r="63" spans="1:12" x14ac:dyDescent="0.45">
      <c r="A63" s="9" t="s">
        <v>64</v>
      </c>
      <c r="B63" s="6">
        <v>22436</v>
      </c>
      <c r="C63" s="6">
        <v>689</v>
      </c>
      <c r="D63" s="6">
        <v>3</v>
      </c>
      <c r="E63" s="6">
        <v>8</v>
      </c>
      <c r="F63" s="6">
        <v>9</v>
      </c>
      <c r="G63" s="6">
        <v>118</v>
      </c>
      <c r="H63" s="6">
        <v>240</v>
      </c>
      <c r="I63" s="6">
        <v>256</v>
      </c>
      <c r="J63" s="6">
        <v>55</v>
      </c>
      <c r="K63" s="10">
        <f t="shared" si="0"/>
        <v>3070.96</v>
      </c>
      <c r="L63" s="7">
        <v>44.3</v>
      </c>
    </row>
    <row r="64" spans="1:12" x14ac:dyDescent="0.45">
      <c r="A64" s="9" t="s">
        <v>65</v>
      </c>
      <c r="B64" s="6">
        <v>15410</v>
      </c>
      <c r="C64" s="6">
        <v>134</v>
      </c>
      <c r="D64" s="6">
        <v>1</v>
      </c>
      <c r="E64" s="6">
        <v>3</v>
      </c>
      <c r="F64" s="6">
        <v>2</v>
      </c>
      <c r="G64" s="6">
        <v>31</v>
      </c>
      <c r="H64" s="6">
        <v>41</v>
      </c>
      <c r="I64" s="6">
        <v>45</v>
      </c>
      <c r="J64" s="6">
        <v>11</v>
      </c>
      <c r="K64" s="10">
        <f t="shared" si="0"/>
        <v>869.57</v>
      </c>
      <c r="L64" s="7">
        <v>92.5</v>
      </c>
    </row>
    <row r="65" spans="1:12" x14ac:dyDescent="0.45">
      <c r="A65" s="9" t="s">
        <v>66</v>
      </c>
      <c r="B65" s="6">
        <v>551528</v>
      </c>
      <c r="C65" s="6">
        <v>10956</v>
      </c>
      <c r="D65" s="6">
        <v>26</v>
      </c>
      <c r="E65" s="6">
        <v>160</v>
      </c>
      <c r="F65" s="6">
        <v>264</v>
      </c>
      <c r="G65" s="6">
        <v>1578</v>
      </c>
      <c r="H65" s="6">
        <v>1429</v>
      </c>
      <c r="I65" s="6">
        <v>6727</v>
      </c>
      <c r="J65" s="6">
        <v>772</v>
      </c>
      <c r="K65" s="10">
        <f t="shared" si="0"/>
        <v>1986.48</v>
      </c>
      <c r="L65" s="7">
        <v>36.6</v>
      </c>
    </row>
    <row r="66" spans="1:12" x14ac:dyDescent="0.45">
      <c r="A66" s="9" t="s">
        <v>67</v>
      </c>
      <c r="B66" s="6">
        <v>33981</v>
      </c>
      <c r="C66" s="6">
        <v>503</v>
      </c>
      <c r="D66" s="6">
        <v>2</v>
      </c>
      <c r="E66" s="6">
        <v>7</v>
      </c>
      <c r="F66" s="6">
        <v>4</v>
      </c>
      <c r="G66" s="6">
        <v>69</v>
      </c>
      <c r="H66" s="6">
        <v>112</v>
      </c>
      <c r="I66" s="6">
        <v>282</v>
      </c>
      <c r="J66" s="6">
        <v>27</v>
      </c>
      <c r="K66" s="10">
        <f t="shared" si="0"/>
        <v>1480.24</v>
      </c>
      <c r="L66" s="7">
        <v>83.9</v>
      </c>
    </row>
    <row r="67" spans="1:12" x14ac:dyDescent="0.45">
      <c r="A67" s="9" t="s">
        <v>68</v>
      </c>
      <c r="B67" s="6">
        <v>74724</v>
      </c>
      <c r="C67" s="6">
        <v>984</v>
      </c>
      <c r="D67" s="6">
        <v>1</v>
      </c>
      <c r="E67" s="6">
        <v>23</v>
      </c>
      <c r="F67" s="6">
        <v>7</v>
      </c>
      <c r="G67" s="6">
        <v>89</v>
      </c>
      <c r="H67" s="6">
        <v>174</v>
      </c>
      <c r="I67" s="6">
        <v>616</v>
      </c>
      <c r="J67" s="6">
        <v>74</v>
      </c>
      <c r="K67" s="10">
        <f t="shared" ref="K67:K68" si="1">ROUND(C67/(B67/100000),2)</f>
        <v>1316.85</v>
      </c>
      <c r="L67" s="7">
        <v>29.1</v>
      </c>
    </row>
    <row r="68" spans="1:12" x14ac:dyDescent="0.45">
      <c r="A68" s="9" t="s">
        <v>69</v>
      </c>
      <c r="B68" s="6">
        <v>25334</v>
      </c>
      <c r="C68" s="6">
        <v>291</v>
      </c>
      <c r="D68" s="6">
        <v>1</v>
      </c>
      <c r="E68" s="6">
        <v>3</v>
      </c>
      <c r="F68" s="6">
        <v>1</v>
      </c>
      <c r="G68" s="6">
        <v>38</v>
      </c>
      <c r="H68" s="6">
        <v>45</v>
      </c>
      <c r="I68" s="6">
        <v>173</v>
      </c>
      <c r="J68" s="6">
        <v>30</v>
      </c>
      <c r="K68" s="10">
        <f t="shared" si="1"/>
        <v>1148.6500000000001</v>
      </c>
      <c r="L68" s="7">
        <v>54.6</v>
      </c>
    </row>
    <row r="70" spans="1:12" x14ac:dyDescent="0.45">
      <c r="K70" s="5"/>
    </row>
    <row r="71" spans="1:12" x14ac:dyDescent="0.45">
      <c r="K71" s="5"/>
    </row>
  </sheetData>
  <pageMargins left="0.7" right="0.7" top="0.75" bottom="0.75" header="0.3" footer="0.3"/>
  <pageSetup scale="69" fitToHeight="0" pageOrder="overThenDown" orientation="landscape" r:id="rId1"/>
  <headerFooter>
    <oddFooter>&amp;L&amp;10SOURCE: Florida Department of Law Enforcement. Crime in Florida, Annual 2020 Florida uniform crime report [Computer program].&amp;R&amp;10&amp;P of &amp;N</oddFooter>
  </headerFooter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County Offense Data</vt:lpstr>
      <vt:lpstr>'County Offense Data'!Print_Area</vt:lpstr>
      <vt:lpstr>'County Offense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Durrett</dc:creator>
  <cp:lastModifiedBy>Ron Satterfield</cp:lastModifiedBy>
  <cp:lastPrinted>2019-04-22T20:28:10Z</cp:lastPrinted>
  <dcterms:created xsi:type="dcterms:W3CDTF">2019-04-19T15:56:34Z</dcterms:created>
  <dcterms:modified xsi:type="dcterms:W3CDTF">2024-09-24T11:46:59Z</dcterms:modified>
</cp:coreProperties>
</file>