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owrance/Desktop/Dropbox/Yield_tool/exozodi/"/>
    </mc:Choice>
  </mc:AlternateContent>
  <bookViews>
    <workbookView xWindow="28860" yWindow="460" windowWidth="31020" windowHeight="21200" tabRatio="500" activeTab="1"/>
  </bookViews>
  <sheets>
    <sheet name="Toy stars" sheetId="1" r:id="rId1"/>
    <sheet name="HIP Sta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7" i="1"/>
  <c r="C17" i="1"/>
  <c r="C16" i="1"/>
  <c r="D15" i="1"/>
  <c r="C15" i="1"/>
  <c r="C14" i="1"/>
  <c r="D13" i="1"/>
  <c r="C13" i="1"/>
  <c r="C12" i="1"/>
  <c r="D11" i="1"/>
  <c r="C11" i="1"/>
  <c r="D8" i="1"/>
  <c r="D6" i="1"/>
  <c r="D4" i="1"/>
  <c r="D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<sst xmlns="http://schemas.openxmlformats.org/spreadsheetml/2006/main" count="101" uniqueCount="45">
  <si>
    <t>RA</t>
  </si>
  <si>
    <t>DEC</t>
  </si>
  <si>
    <t>RA (degrees)</t>
  </si>
  <si>
    <t>Dec(degrees)</t>
  </si>
  <si>
    <t>00h15m30.0s</t>
  </si>
  <si>
    <t>+30:00:00</t>
  </si>
  <si>
    <t>-30:00:00</t>
  </si>
  <si>
    <t>06h15m30.0s</t>
  </si>
  <si>
    <t>12h15m30.0s</t>
  </si>
  <si>
    <t>18h15m30.0s</t>
  </si>
  <si>
    <t xml:space="preserve"> </t>
  </si>
  <si>
    <t>Zodi brightness (magnitude)</t>
  </si>
  <si>
    <t>wavelength (um)</t>
  </si>
  <si>
    <t>Zodi  brightness (ergs s-1 cm^-2 arcsec^-2 nm^-1)</t>
  </si>
  <si>
    <t>Name</t>
  </si>
  <si>
    <t>HIP 746</t>
  </si>
  <si>
    <t>HIP 1599</t>
  </si>
  <si>
    <t>HIP2021</t>
  </si>
  <si>
    <t>HIP 2072</t>
  </si>
  <si>
    <t>HIP 2081</t>
  </si>
  <si>
    <t>HIP 3419</t>
  </si>
  <si>
    <t>HIP 7513</t>
  </si>
  <si>
    <t>HIP 8102</t>
  </si>
  <si>
    <t>HIP 8497</t>
  </si>
  <si>
    <t>HIP 8903</t>
  </si>
  <si>
    <t>HIP 9326</t>
  </si>
  <si>
    <t>HIP 9884</t>
  </si>
  <si>
    <t>HIP 12843</t>
  </si>
  <si>
    <t>HIP 14146</t>
  </si>
  <si>
    <t>HIP 14632</t>
  </si>
  <si>
    <t>HIP 15510</t>
  </si>
  <si>
    <t>HIP 16245</t>
  </si>
  <si>
    <t>HIP 16537</t>
  </si>
  <si>
    <t>HIP 8796</t>
  </si>
  <si>
    <t>HIP 12777</t>
  </si>
  <si>
    <t xml:space="preserve"> (degrees)</t>
  </si>
  <si>
    <t>(degrees)</t>
  </si>
  <si>
    <t>Dec</t>
  </si>
  <si>
    <t>(um)</t>
  </si>
  <si>
    <t xml:space="preserve">wavelength </t>
  </si>
  <si>
    <t xml:space="preserve"> (ergs s-1 cm^-2 arcsec^-2 nm^-1)</t>
  </si>
  <si>
    <t xml:space="preserve">Zodi  brightness </t>
  </si>
  <si>
    <t xml:space="preserve"> (magnitude per arc2)</t>
  </si>
  <si>
    <t xml:space="preserve">Zodi brightness </t>
  </si>
  <si>
    <t>arcsec^-2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</si>
</sst>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"/>
    <numFmt numFmtId="165" formatCode="0.000000"/>
    <numFmt numFmtId="166" formatCode="0.0000"/>
    <numFmt numFmtId="167" formatCode="0.000"/>
    <numFmt numFmtId="168" formatCode="0.00000E+00"/>
    <numFmt numFmtId="169" formatCode="0.00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7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25" zoomScaleNormal="125" zoomScalePageLayoutView="125" workbookViewId="0">
      <selection activeCell="B27" sqref="B27"/>
    </sheetView>
  </sheetViews>
  <sheetFormatPr baseColWidth="10" defaultRowHeight="16" x14ac:dyDescent="0.2"/>
  <cols>
    <col min="1" max="1" width="17.1640625" customWidth="1"/>
    <col min="2" max="2" width="14.6640625" customWidth="1"/>
    <col min="3" max="3" width="13.6640625" customWidth="1"/>
    <col min="4" max="4" width="16.33203125" customWidth="1"/>
    <col min="5" max="5" width="22.33203125" customWidth="1"/>
    <col min="6" max="6" width="41.6640625" customWidth="1"/>
    <col min="7" max="9" width="25.5" customWidth="1"/>
  </cols>
  <sheetData>
    <row r="1" spans="1:9" ht="4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11</v>
      </c>
      <c r="H1" s="1"/>
      <c r="I1" s="1"/>
    </row>
    <row r="2" spans="1:9" x14ac:dyDescent="0.2">
      <c r="A2" s="2" t="s">
        <v>4</v>
      </c>
      <c r="B2" s="3" t="s">
        <v>5</v>
      </c>
      <c r="C2" s="11">
        <f>(0+(15+(30/60))/60)*15</f>
        <v>3.8750000000000004</v>
      </c>
      <c r="D2" s="11">
        <f>30</f>
        <v>30</v>
      </c>
      <c r="E2" s="4">
        <v>0.5</v>
      </c>
      <c r="F2" s="9">
        <v>4.0429404E-17</v>
      </c>
      <c r="G2" s="5">
        <v>22.532938999999999</v>
      </c>
      <c r="H2" s="5"/>
      <c r="I2" s="4"/>
    </row>
    <row r="3" spans="1:9" x14ac:dyDescent="0.2">
      <c r="A3" s="2" t="s">
        <v>4</v>
      </c>
      <c r="B3" s="3" t="s">
        <v>6</v>
      </c>
      <c r="C3" s="11">
        <f>(0+(15+(30/60))/60)*15</f>
        <v>3.8750000000000004</v>
      </c>
      <c r="D3" s="11">
        <v>-30</v>
      </c>
      <c r="E3" s="4">
        <v>0.5</v>
      </c>
      <c r="F3" s="9">
        <v>3.4662170999999998E-17</v>
      </c>
      <c r="G3" s="5">
        <v>22.700043000000001</v>
      </c>
      <c r="H3" s="5"/>
      <c r="I3" s="4"/>
    </row>
    <row r="4" spans="1:9" x14ac:dyDescent="0.2">
      <c r="A4" s="2" t="s">
        <v>7</v>
      </c>
      <c r="B4" s="3" t="s">
        <v>5</v>
      </c>
      <c r="C4" s="11">
        <f>(6+(15+(30/60))/60)*15</f>
        <v>93.875</v>
      </c>
      <c r="D4" s="11">
        <f>30</f>
        <v>30</v>
      </c>
      <c r="E4" s="4">
        <v>0.5</v>
      </c>
      <c r="F4" s="10">
        <v>1.7593666E-17</v>
      </c>
      <c r="G4" s="5">
        <v>23.436292000000002</v>
      </c>
      <c r="H4" s="5"/>
      <c r="I4" s="4"/>
    </row>
    <row r="5" spans="1:9" x14ac:dyDescent="0.2">
      <c r="A5" s="2" t="s">
        <v>7</v>
      </c>
      <c r="B5" s="3" t="s">
        <v>6</v>
      </c>
      <c r="C5" s="11">
        <f>(6+(15+(30/60))/60)*15</f>
        <v>93.875</v>
      </c>
      <c r="D5" s="11">
        <v>-30</v>
      </c>
      <c r="E5" s="4">
        <v>0.5</v>
      </c>
      <c r="F5" s="10">
        <v>1.7847898E-17</v>
      </c>
      <c r="G5" s="5">
        <v>23.420715000000001</v>
      </c>
      <c r="H5" s="8"/>
      <c r="I5" s="4"/>
    </row>
    <row r="6" spans="1:9" x14ac:dyDescent="0.2">
      <c r="A6" s="2" t="s">
        <v>8</v>
      </c>
      <c r="B6" s="3" t="s">
        <v>5</v>
      </c>
      <c r="C6" s="11">
        <f>(12+(15+(30/60))/60)*15</f>
        <v>183.875</v>
      </c>
      <c r="D6" s="11">
        <f>30</f>
        <v>30</v>
      </c>
      <c r="E6" s="4">
        <v>0.5</v>
      </c>
      <c r="F6" s="10">
        <v>4.0429404E-17</v>
      </c>
      <c r="G6" s="5">
        <v>22.532938999999999</v>
      </c>
      <c r="H6" s="8"/>
      <c r="I6" s="4"/>
    </row>
    <row r="7" spans="1:9" x14ac:dyDescent="0.2">
      <c r="A7" s="2" t="s">
        <v>8</v>
      </c>
      <c r="B7" s="3" t="s">
        <v>6</v>
      </c>
      <c r="C7" s="11">
        <f>(12+(15+(30/60))/60)*15</f>
        <v>183.875</v>
      </c>
      <c r="D7" s="11">
        <v>-30</v>
      </c>
      <c r="E7" s="4">
        <v>0.5</v>
      </c>
      <c r="F7" s="10">
        <v>3.4662170999999998E-17</v>
      </c>
      <c r="G7" s="5">
        <v>22.700043000000001</v>
      </c>
      <c r="H7" s="8"/>
      <c r="I7" s="4"/>
    </row>
    <row r="8" spans="1:9" x14ac:dyDescent="0.2">
      <c r="A8" s="2" t="s">
        <v>9</v>
      </c>
      <c r="B8" s="3" t="s">
        <v>5</v>
      </c>
      <c r="C8" s="11">
        <f>(18+(15+(30/60))/60)*15</f>
        <v>273.875</v>
      </c>
      <c r="D8" s="11">
        <f>30</f>
        <v>30</v>
      </c>
      <c r="E8" s="4">
        <v>0.5</v>
      </c>
      <c r="F8" s="10">
        <v>1.7593666E-17</v>
      </c>
      <c r="G8" s="5">
        <v>23.436292000000002</v>
      </c>
      <c r="H8" s="8"/>
      <c r="I8" s="4"/>
    </row>
    <row r="9" spans="1:9" x14ac:dyDescent="0.2">
      <c r="A9" s="2" t="s">
        <v>9</v>
      </c>
      <c r="B9" s="3" t="s">
        <v>6</v>
      </c>
      <c r="C9" s="11">
        <f>(18+(15+(30/60))/60)*15</f>
        <v>273.875</v>
      </c>
      <c r="D9" s="11">
        <v>-30</v>
      </c>
      <c r="E9" s="4">
        <v>0.5</v>
      </c>
      <c r="F9" s="10">
        <v>1.7847898E-17</v>
      </c>
      <c r="G9" s="5">
        <v>23.420715000000001</v>
      </c>
      <c r="H9" s="5"/>
      <c r="I9" s="4"/>
    </row>
    <row r="10" spans="1:9" x14ac:dyDescent="0.2">
      <c r="C10" s="11"/>
      <c r="D10" s="11"/>
    </row>
    <row r="11" spans="1:9" x14ac:dyDescent="0.2">
      <c r="A11" s="2" t="s">
        <v>4</v>
      </c>
      <c r="B11" s="3" t="s">
        <v>5</v>
      </c>
      <c r="C11" s="11">
        <f>(0+(15+(30/60))/60)*15</f>
        <v>3.8750000000000004</v>
      </c>
      <c r="D11" s="11">
        <f>30</f>
        <v>30</v>
      </c>
      <c r="E11" s="4">
        <v>1</v>
      </c>
      <c r="F11" s="9">
        <v>1.8659707000000001E-17</v>
      </c>
      <c r="G11" s="5">
        <v>22.619845999999999</v>
      </c>
      <c r="H11" s="5"/>
      <c r="I11" s="4"/>
    </row>
    <row r="12" spans="1:9" x14ac:dyDescent="0.2">
      <c r="A12" s="2" t="s">
        <v>4</v>
      </c>
      <c r="B12" s="3" t="s">
        <v>6</v>
      </c>
      <c r="C12" s="11">
        <f>(0+(15+(30/60))/60)*15</f>
        <v>3.8750000000000004</v>
      </c>
      <c r="D12" s="11">
        <v>-30</v>
      </c>
      <c r="E12" s="4">
        <v>1</v>
      </c>
      <c r="F12" s="9">
        <v>1.5997910000000001E-17</v>
      </c>
      <c r="G12" s="5">
        <v>22.786000000000001</v>
      </c>
      <c r="H12" s="5"/>
      <c r="I12" s="4"/>
    </row>
    <row r="13" spans="1:9" x14ac:dyDescent="0.2">
      <c r="A13" s="2" t="s">
        <v>7</v>
      </c>
      <c r="B13" s="3" t="s">
        <v>5</v>
      </c>
      <c r="C13" s="11">
        <f>(6+(15+(30/60))/60)*15</f>
        <v>93.875</v>
      </c>
      <c r="D13" s="11">
        <f>30</f>
        <v>30</v>
      </c>
      <c r="E13" s="4">
        <v>1</v>
      </c>
      <c r="F13" s="10">
        <v>8.1201455999999994E-18</v>
      </c>
      <c r="G13" s="5">
        <v>23.523</v>
      </c>
      <c r="H13" s="5"/>
      <c r="I13" s="4"/>
    </row>
    <row r="14" spans="1:9" x14ac:dyDescent="0.2">
      <c r="A14" s="2" t="s">
        <v>7</v>
      </c>
      <c r="B14" s="3" t="s">
        <v>6</v>
      </c>
      <c r="C14" s="11">
        <f>(6+(15+(30/60))/60)*15</f>
        <v>93.875</v>
      </c>
      <c r="D14" s="11">
        <v>-30</v>
      </c>
      <c r="E14" s="4">
        <v>1</v>
      </c>
      <c r="F14" s="10">
        <v>8.2374832999999998E-18</v>
      </c>
      <c r="G14" s="5">
        <v>23.507000000000001</v>
      </c>
      <c r="H14" s="8"/>
      <c r="I14" s="4"/>
    </row>
    <row r="15" spans="1:9" x14ac:dyDescent="0.2">
      <c r="A15" s="2" t="s">
        <v>8</v>
      </c>
      <c r="B15" s="3" t="s">
        <v>5</v>
      </c>
      <c r="C15" s="11">
        <f>(12+(15+(30/60))/60)*15</f>
        <v>183.875</v>
      </c>
      <c r="D15" s="11">
        <f>30</f>
        <v>30</v>
      </c>
      <c r="E15" s="4">
        <v>1</v>
      </c>
      <c r="F15" s="10">
        <v>1.8659707000000001E-17</v>
      </c>
      <c r="G15" s="5">
        <v>22.619</v>
      </c>
      <c r="H15" s="8"/>
      <c r="I15" s="4"/>
    </row>
    <row r="16" spans="1:9" x14ac:dyDescent="0.2">
      <c r="A16" s="2" t="s">
        <v>8</v>
      </c>
      <c r="B16" s="3" t="s">
        <v>6</v>
      </c>
      <c r="C16" s="11">
        <f>(12+(15+(30/60))/60)*15</f>
        <v>183.875</v>
      </c>
      <c r="D16" s="11">
        <v>-30</v>
      </c>
      <c r="E16" s="4">
        <v>1</v>
      </c>
      <c r="F16" s="10">
        <v>1.5997910000000001E-17</v>
      </c>
      <c r="G16" s="5">
        <v>22.786899999999999</v>
      </c>
      <c r="H16" s="8"/>
      <c r="I16" s="4"/>
    </row>
    <row r="17" spans="1:9" x14ac:dyDescent="0.2">
      <c r="A17" s="2" t="s">
        <v>9</v>
      </c>
      <c r="B17" s="3" t="s">
        <v>5</v>
      </c>
      <c r="C17" s="11">
        <f>(18+(15+(30/60))/60)*15</f>
        <v>273.875</v>
      </c>
      <c r="D17" s="11">
        <f>30</f>
        <v>30</v>
      </c>
      <c r="E17" s="4">
        <v>1</v>
      </c>
      <c r="F17" s="10">
        <v>8.1201455999999994E-18</v>
      </c>
      <c r="G17" s="5">
        <v>23.523</v>
      </c>
      <c r="H17" s="8"/>
      <c r="I17" s="4"/>
    </row>
    <row r="18" spans="1:9" x14ac:dyDescent="0.2">
      <c r="A18" s="2" t="s">
        <v>9</v>
      </c>
      <c r="B18" s="3" t="s">
        <v>6</v>
      </c>
      <c r="C18" s="11">
        <f>(18+(15+(30/60))/60)*15</f>
        <v>273.875</v>
      </c>
      <c r="D18" s="11">
        <v>-30</v>
      </c>
      <c r="E18" s="4">
        <v>1</v>
      </c>
      <c r="F18" s="10">
        <v>8.2374832999999998E-18</v>
      </c>
      <c r="G18" s="5">
        <v>23.507000000000001</v>
      </c>
      <c r="H18" s="5"/>
      <c r="I18" s="4"/>
    </row>
    <row r="21" spans="1:9" x14ac:dyDescent="0.2">
      <c r="A21" s="2"/>
      <c r="B21" s="3"/>
      <c r="C21" s="6"/>
      <c r="D21" s="7"/>
      <c r="E21" s="4"/>
      <c r="F21" s="9"/>
      <c r="G21" s="5"/>
      <c r="H21" s="5" t="s">
        <v>10</v>
      </c>
    </row>
    <row r="22" spans="1:9" x14ac:dyDescent="0.2">
      <c r="A22" s="2"/>
      <c r="B22" s="3"/>
      <c r="C22" s="6"/>
      <c r="D22" s="7"/>
      <c r="E22" s="4"/>
      <c r="F22" s="9"/>
      <c r="G22" s="5"/>
      <c r="H22" s="5" t="s">
        <v>10</v>
      </c>
    </row>
    <row r="23" spans="1:9" x14ac:dyDescent="0.2">
      <c r="A23" s="2"/>
      <c r="B23" s="3"/>
      <c r="C23" s="6"/>
      <c r="D23" s="7"/>
      <c r="E23" s="4"/>
      <c r="F23" s="10"/>
      <c r="G23" s="5"/>
      <c r="H23" s="5" t="s">
        <v>10</v>
      </c>
    </row>
    <row r="24" spans="1:9" x14ac:dyDescent="0.2">
      <c r="A24" s="2"/>
      <c r="B24" s="3"/>
      <c r="C24" s="6"/>
      <c r="D24" s="7"/>
      <c r="E24" s="4"/>
      <c r="F24" s="10"/>
      <c r="G24" s="5"/>
      <c r="H24" s="5" t="s">
        <v>10</v>
      </c>
    </row>
    <row r="25" spans="1:9" x14ac:dyDescent="0.2">
      <c r="A25" s="2"/>
      <c r="B25" s="3"/>
      <c r="C25" s="6"/>
      <c r="D25" s="7"/>
      <c r="E25" s="4"/>
      <c r="F25" s="10"/>
      <c r="G25" s="5"/>
      <c r="H25" s="5" t="s">
        <v>10</v>
      </c>
    </row>
    <row r="26" spans="1:9" x14ac:dyDescent="0.2">
      <c r="A26" s="2"/>
      <c r="B26" s="3"/>
      <c r="C26" s="6"/>
      <c r="D26" s="7"/>
      <c r="E26" s="4"/>
      <c r="F26" s="10"/>
      <c r="G26" s="5"/>
      <c r="H26" s="5" t="s">
        <v>10</v>
      </c>
    </row>
    <row r="27" spans="1:9" x14ac:dyDescent="0.2">
      <c r="A27" s="2"/>
      <c r="B27" s="3"/>
      <c r="C27" s="6"/>
      <c r="D27" s="7"/>
      <c r="E27" s="4"/>
      <c r="F27" s="10"/>
      <c r="G27" s="5"/>
      <c r="H27" s="5" t="s">
        <v>10</v>
      </c>
    </row>
    <row r="28" spans="1:9" x14ac:dyDescent="0.2">
      <c r="A28" s="2"/>
      <c r="B28" s="3"/>
      <c r="C28" s="6"/>
      <c r="D28" s="7"/>
      <c r="E28" s="4"/>
      <c r="F28" s="10"/>
      <c r="G28" s="5"/>
      <c r="H28" s="5" t="s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6"/>
  <sheetViews>
    <sheetView tabSelected="1" zoomScale="125" zoomScaleNormal="125" zoomScalePageLayoutView="125" workbookViewId="0">
      <selection activeCell="G3" sqref="G3"/>
    </sheetView>
  </sheetViews>
  <sheetFormatPr baseColWidth="10" defaultRowHeight="16" x14ac:dyDescent="0.2"/>
  <cols>
    <col min="1" max="1" width="15.6640625" customWidth="1"/>
    <col min="2" max="2" width="19.6640625" customWidth="1"/>
    <col min="3" max="3" width="21.6640625" customWidth="1"/>
    <col min="4" max="4" width="24.6640625" customWidth="1"/>
    <col min="5" max="5" width="34.83203125" customWidth="1"/>
    <col min="6" max="6" width="24" customWidth="1"/>
    <col min="7" max="7" width="32.33203125" customWidth="1"/>
  </cols>
  <sheetData>
    <row r="4" spans="1:7" x14ac:dyDescent="0.2">
      <c r="A4" s="1" t="s">
        <v>14</v>
      </c>
      <c r="B4" s="1" t="s">
        <v>0</v>
      </c>
      <c r="C4" s="1" t="s">
        <v>37</v>
      </c>
      <c r="D4" s="1" t="s">
        <v>39</v>
      </c>
      <c r="E4" s="1" t="s">
        <v>41</v>
      </c>
      <c r="F4" s="1" t="s">
        <v>43</v>
      </c>
      <c r="G4" s="1" t="s">
        <v>41</v>
      </c>
    </row>
    <row r="5" spans="1:7" x14ac:dyDescent="0.2">
      <c r="A5" s="15" t="s">
        <v>10</v>
      </c>
      <c r="B5" s="15" t="s">
        <v>35</v>
      </c>
      <c r="C5" s="15" t="s">
        <v>36</v>
      </c>
      <c r="D5" s="15" t="s">
        <v>38</v>
      </c>
      <c r="E5" s="15" t="s">
        <v>40</v>
      </c>
      <c r="F5" s="15" t="s">
        <v>42</v>
      </c>
      <c r="G5" s="17" t="s">
        <v>44</v>
      </c>
    </row>
    <row r="6" spans="1:7" x14ac:dyDescent="0.2">
      <c r="A6" t="s">
        <v>15</v>
      </c>
      <c r="B6" s="7">
        <v>2.2920400000000001</v>
      </c>
      <c r="C6" s="7">
        <v>59.150219</v>
      </c>
      <c r="D6" s="4">
        <v>0.5</v>
      </c>
      <c r="E6" s="13">
        <v>1.9859156E-17</v>
      </c>
      <c r="F6" s="12">
        <v>23.304780999999998</v>
      </c>
      <c r="G6" s="16">
        <v>4.7652717999999996E-10</v>
      </c>
    </row>
    <row r="7" spans="1:7" x14ac:dyDescent="0.2">
      <c r="A7" t="s">
        <v>16</v>
      </c>
      <c r="B7" s="7">
        <v>5.0079760000000002</v>
      </c>
      <c r="C7" s="7">
        <v>-64.877624999999995</v>
      </c>
      <c r="D7" s="4">
        <v>0.5</v>
      </c>
      <c r="E7" s="13">
        <v>1.8585469999999999E-17</v>
      </c>
      <c r="F7" s="12">
        <v>23.376749</v>
      </c>
      <c r="G7" s="16">
        <v>4.4596466000000001E-10</v>
      </c>
    </row>
    <row r="8" spans="1:7" x14ac:dyDescent="0.2">
      <c r="A8" t="s">
        <v>17</v>
      </c>
      <c r="B8" s="7">
        <v>6.4133420000000001</v>
      </c>
      <c r="C8" s="7">
        <v>-77.255035000000007</v>
      </c>
      <c r="D8" s="4">
        <v>0.5</v>
      </c>
      <c r="E8" s="14">
        <v>1.7822031000000001E-17</v>
      </c>
      <c r="F8" s="12">
        <v>23.42229</v>
      </c>
      <c r="G8" s="16">
        <v>4.2764569E-10</v>
      </c>
    </row>
    <row r="9" spans="1:7" x14ac:dyDescent="0.2">
      <c r="A9" t="s">
        <v>18</v>
      </c>
      <c r="B9" s="7">
        <v>6.550484</v>
      </c>
      <c r="C9" s="7">
        <v>-43.679909000000002</v>
      </c>
      <c r="D9" s="4">
        <v>0.5</v>
      </c>
      <c r="E9" s="14">
        <v>2.2185434000000001E-17</v>
      </c>
      <c r="F9" s="12">
        <v>23.184512999999999</v>
      </c>
      <c r="G9" s="16">
        <v>5.3234703000000003E-10</v>
      </c>
    </row>
    <row r="10" spans="1:7" x14ac:dyDescent="0.2">
      <c r="A10" t="s">
        <v>19</v>
      </c>
      <c r="B10" s="7">
        <v>6.5702809999999996</v>
      </c>
      <c r="C10" s="7">
        <v>-42.305121999999997</v>
      </c>
      <c r="D10" s="4">
        <v>0.5</v>
      </c>
      <c r="E10" s="14">
        <v>2.2533479999999999E-17</v>
      </c>
      <c r="F10" s="12">
        <v>23.167611999999998</v>
      </c>
      <c r="G10" s="16">
        <v>5.4069850000000004E-10</v>
      </c>
    </row>
    <row r="11" spans="1:7" x14ac:dyDescent="0.2">
      <c r="A11" t="s">
        <v>20</v>
      </c>
      <c r="B11" s="7">
        <v>10.896784999999999</v>
      </c>
      <c r="C11" s="7">
        <v>-17.986685000000001</v>
      </c>
      <c r="D11" s="4">
        <v>0.5</v>
      </c>
      <c r="E11" s="14">
        <v>3.1200492000000001E-17</v>
      </c>
      <c r="F11" s="12">
        <v>22.814278999999999</v>
      </c>
      <c r="G11" s="16">
        <v>7.4866639999999995E-10</v>
      </c>
    </row>
    <row r="12" spans="1:7" x14ac:dyDescent="0.2">
      <c r="A12" t="s">
        <v>21</v>
      </c>
      <c r="B12" s="7">
        <v>24.199902999999999</v>
      </c>
      <c r="C12" s="7">
        <v>41.406384000000003</v>
      </c>
      <c r="D12" s="4">
        <v>0.5</v>
      </c>
      <c r="E12" s="14">
        <v>2.6549253999999999E-17</v>
      </c>
      <c r="F12" s="12">
        <v>22.989552</v>
      </c>
      <c r="G12" s="16">
        <v>6.3705834999999996E-10</v>
      </c>
    </row>
    <row r="13" spans="1:7" x14ac:dyDescent="0.2">
      <c r="A13" t="s">
        <v>22</v>
      </c>
      <c r="B13" s="7">
        <v>26.021363999999998</v>
      </c>
      <c r="C13" s="7">
        <v>-15.939556</v>
      </c>
      <c r="D13" s="4">
        <v>0.5</v>
      </c>
      <c r="E13" s="14">
        <v>2.8917323999999997E-17</v>
      </c>
      <c r="F13" s="12">
        <v>22.896788000000001</v>
      </c>
      <c r="G13" s="16">
        <v>6.9388099999999999E-10</v>
      </c>
    </row>
    <row r="14" spans="1:7" x14ac:dyDescent="0.2">
      <c r="A14" t="s">
        <v>23</v>
      </c>
      <c r="B14" s="7">
        <v>27.396629000000001</v>
      </c>
      <c r="C14" s="7">
        <v>-10.686180999999999</v>
      </c>
      <c r="D14" s="4">
        <v>0.5</v>
      </c>
      <c r="E14" s="13">
        <v>3.137095E-17</v>
      </c>
      <c r="F14" s="12">
        <v>22.808364000000001</v>
      </c>
      <c r="G14" s="16">
        <v>7.5275657999999996E-10</v>
      </c>
    </row>
    <row r="15" spans="1:7" x14ac:dyDescent="0.2">
      <c r="A15" t="s">
        <v>33</v>
      </c>
      <c r="B15" s="7">
        <v>28.270416000000001</v>
      </c>
      <c r="C15" s="7">
        <v>29.579397</v>
      </c>
      <c r="D15" s="4">
        <v>0.5</v>
      </c>
      <c r="E15" s="13">
        <v>3.3606028999999998E-17</v>
      </c>
      <c r="F15" s="12">
        <v>22.733640000000001</v>
      </c>
      <c r="G15" s="16">
        <v>8.0638807999999997E-10</v>
      </c>
    </row>
    <row r="16" spans="1:7" x14ac:dyDescent="0.2">
      <c r="A16" t="s">
        <v>24</v>
      </c>
      <c r="B16" s="7">
        <v>28.659787999999999</v>
      </c>
      <c r="C16" s="7">
        <v>20.808299999999999</v>
      </c>
      <c r="D16" s="4">
        <v>0.5</v>
      </c>
      <c r="E16" s="13">
        <v>4.0063358000000001E-17</v>
      </c>
      <c r="F16" s="12">
        <v>22.542814</v>
      </c>
      <c r="G16" s="16">
        <v>9.613338699999999E-10</v>
      </c>
    </row>
    <row r="17" spans="1:7" x14ac:dyDescent="0.2">
      <c r="A17" t="s">
        <v>25</v>
      </c>
      <c r="B17" s="7">
        <v>29.691133000000001</v>
      </c>
      <c r="C17" s="7">
        <v>-61.569923000000003</v>
      </c>
      <c r="D17" s="4">
        <v>0.5</v>
      </c>
      <c r="E17" s="14">
        <v>1.7860286999999999E-17</v>
      </c>
      <c r="F17" s="12">
        <v>23.419962000000002</v>
      </c>
      <c r="G17" s="16">
        <v>4.2856365999999998E-10</v>
      </c>
    </row>
    <row r="18" spans="1:7" x14ac:dyDescent="0.2">
      <c r="A18" t="s">
        <v>26</v>
      </c>
      <c r="B18" s="7">
        <v>31.792857999999999</v>
      </c>
      <c r="C18" s="7">
        <v>23.462778</v>
      </c>
      <c r="D18" s="4">
        <v>0.5</v>
      </c>
      <c r="E18" s="14">
        <v>3.9228940999999999E-17</v>
      </c>
      <c r="F18" s="12">
        <v>22.565666</v>
      </c>
      <c r="G18" s="16">
        <v>9.4131175999999991E-10</v>
      </c>
    </row>
    <row r="19" spans="1:7" x14ac:dyDescent="0.2">
      <c r="A19" t="s">
        <v>34</v>
      </c>
      <c r="B19" s="7">
        <v>41.048698000000002</v>
      </c>
      <c r="C19" s="7">
        <v>49.228667999999999</v>
      </c>
      <c r="D19" s="4">
        <v>0.5</v>
      </c>
      <c r="E19" s="14">
        <v>2.5429286000000001E-17</v>
      </c>
      <c r="F19" s="12">
        <v>23.036346999999999</v>
      </c>
      <c r="G19" s="16">
        <v>6.1018435E-10</v>
      </c>
    </row>
    <row r="20" spans="1:7" x14ac:dyDescent="0.2">
      <c r="A20" t="s">
        <v>27</v>
      </c>
      <c r="B20" s="7">
        <v>41.274920999999999</v>
      </c>
      <c r="C20" s="7">
        <v>-18.572651</v>
      </c>
      <c r="D20" s="4">
        <v>0.5</v>
      </c>
      <c r="E20" s="14">
        <v>2.5048043E-17</v>
      </c>
      <c r="F20" s="12">
        <v>23.052748000000001</v>
      </c>
      <c r="G20" s="16">
        <v>6.0103629000000004E-10</v>
      </c>
    </row>
    <row r="21" spans="1:7" x14ac:dyDescent="0.2">
      <c r="A21" t="s">
        <v>28</v>
      </c>
      <c r="B21" s="7">
        <v>45.598305000000003</v>
      </c>
      <c r="C21" s="7">
        <v>-23.624336</v>
      </c>
      <c r="D21" s="4">
        <v>0.5</v>
      </c>
      <c r="E21" s="14">
        <v>2.3061676E-17</v>
      </c>
      <c r="F21" s="12">
        <v>23.142455999999999</v>
      </c>
      <c r="G21" s="16">
        <v>5.5337274000000003E-10</v>
      </c>
    </row>
    <row r="22" spans="1:7" x14ac:dyDescent="0.2">
      <c r="A22" t="s">
        <v>29</v>
      </c>
      <c r="B22" s="7">
        <v>47.262011999999999</v>
      </c>
      <c r="C22" s="7">
        <v>49.613498999999997</v>
      </c>
      <c r="D22" s="4">
        <v>0.5</v>
      </c>
      <c r="E22" s="14">
        <v>2.5764621E-17</v>
      </c>
      <c r="F22" s="12">
        <v>23.022123000000001</v>
      </c>
      <c r="G22" s="16">
        <v>6.1823083000000002E-10</v>
      </c>
    </row>
    <row r="23" spans="1:7" x14ac:dyDescent="0.2">
      <c r="A23" t="s">
        <v>30</v>
      </c>
      <c r="B23" s="7">
        <v>49.971770999999997</v>
      </c>
      <c r="C23" s="7">
        <v>-43.071548</v>
      </c>
      <c r="D23" s="4">
        <v>0.5</v>
      </c>
      <c r="E23" s="13">
        <v>1.8515421E-17</v>
      </c>
      <c r="F23" s="12">
        <v>23.380849000000001</v>
      </c>
      <c r="G23" s="16">
        <v>4.4428380000000001E-10</v>
      </c>
    </row>
    <row r="24" spans="1:7" x14ac:dyDescent="0.2">
      <c r="A24" t="s">
        <v>31</v>
      </c>
      <c r="B24" s="7">
        <v>52.342444999999998</v>
      </c>
      <c r="C24" s="7">
        <v>-62.938434999999998</v>
      </c>
      <c r="D24" s="4">
        <v>0.5</v>
      </c>
      <c r="E24" s="13">
        <v>1.7295988999999999E-17</v>
      </c>
      <c r="F24" s="12">
        <v>23.454819000000001</v>
      </c>
      <c r="G24" s="16">
        <v>4.1502312000000002E-10</v>
      </c>
    </row>
    <row r="25" spans="1:7" x14ac:dyDescent="0.2">
      <c r="A25" t="s">
        <v>32</v>
      </c>
      <c r="B25">
        <v>53.235087999999998</v>
      </c>
      <c r="C25">
        <v>-9.4583060000000003</v>
      </c>
      <c r="D25" s="4">
        <v>0.5</v>
      </c>
      <c r="E25" s="13">
        <v>2.7260933E-17</v>
      </c>
      <c r="F25" s="12">
        <v>22.960830999999999</v>
      </c>
      <c r="G25" s="16">
        <v>6.5413532999999996E-10</v>
      </c>
    </row>
    <row r="26" spans="1:7" x14ac:dyDescent="0.2">
      <c r="G26" s="16"/>
    </row>
    <row r="27" spans="1:7" x14ac:dyDescent="0.2">
      <c r="A27" t="s">
        <v>15</v>
      </c>
      <c r="B27" s="7">
        <v>2.2920400000000001</v>
      </c>
      <c r="C27" s="7">
        <v>59.150219</v>
      </c>
      <c r="D27" s="4">
        <v>1</v>
      </c>
      <c r="E27" s="16">
        <v>9.1657559000000004E-18</v>
      </c>
      <c r="F27" s="12">
        <v>24.028838</v>
      </c>
      <c r="G27" s="16">
        <v>2.4460459999999998E-10</v>
      </c>
    </row>
    <row r="28" spans="1:7" x14ac:dyDescent="0.2">
      <c r="A28" t="s">
        <v>16</v>
      </c>
      <c r="B28" s="7">
        <v>5.0079760000000002</v>
      </c>
      <c r="C28" s="7">
        <v>-64.877624999999995</v>
      </c>
      <c r="D28" s="4">
        <v>1</v>
      </c>
      <c r="E28" s="16">
        <v>8.5779014999999997E-18</v>
      </c>
      <c r="F28" s="12">
        <v>24.100807</v>
      </c>
      <c r="G28" s="16">
        <v>2.2891664999999999E-10</v>
      </c>
    </row>
    <row r="29" spans="1:7" x14ac:dyDescent="0.2">
      <c r="A29" t="s">
        <v>17</v>
      </c>
      <c r="B29" s="7">
        <v>6.4133420000000001</v>
      </c>
      <c r="C29" s="7">
        <v>-77.255035000000007</v>
      </c>
      <c r="D29" s="4">
        <v>1</v>
      </c>
      <c r="E29" s="16">
        <v>8.2255453999999996E-18</v>
      </c>
      <c r="F29" s="12">
        <v>24.146346999999999</v>
      </c>
      <c r="G29" s="16">
        <v>2.195134E-10</v>
      </c>
    </row>
    <row r="30" spans="1:7" x14ac:dyDescent="0.2">
      <c r="A30" t="s">
        <v>18</v>
      </c>
      <c r="B30" s="7">
        <v>6.550484</v>
      </c>
      <c r="C30" s="7">
        <v>-43.679909000000002</v>
      </c>
      <c r="D30" s="4">
        <v>1</v>
      </c>
      <c r="E30" s="16">
        <v>1.0239422E-17</v>
      </c>
      <c r="F30" s="12">
        <v>23.908570999999998</v>
      </c>
      <c r="G30" s="16">
        <v>2.7325730000000001E-10</v>
      </c>
    </row>
    <row r="31" spans="1:7" x14ac:dyDescent="0.2">
      <c r="A31" t="s">
        <v>19</v>
      </c>
      <c r="B31" s="7">
        <v>6.5702809999999996</v>
      </c>
      <c r="C31" s="7">
        <v>-42.305121999999997</v>
      </c>
      <c r="D31" s="4">
        <v>1</v>
      </c>
      <c r="E31" s="16">
        <v>1.0400058E-17</v>
      </c>
      <c r="F31" s="12">
        <v>23.891670000000001</v>
      </c>
      <c r="G31" s="16">
        <v>2.7754415999999998E-10</v>
      </c>
    </row>
    <row r="32" spans="1:7" x14ac:dyDescent="0.2">
      <c r="A32" t="s">
        <v>20</v>
      </c>
      <c r="B32" s="7">
        <v>10.896784999999999</v>
      </c>
      <c r="C32" s="7">
        <v>-17.986685000000001</v>
      </c>
      <c r="D32" s="4">
        <v>1</v>
      </c>
      <c r="E32" s="16">
        <v>1.4400214000000001E-17</v>
      </c>
      <c r="F32" s="12">
        <v>23.538336999999999</v>
      </c>
      <c r="G32" s="16">
        <v>3.8429547999999998E-10</v>
      </c>
    </row>
    <row r="33" spans="1:7" x14ac:dyDescent="0.2">
      <c r="A33" t="s">
        <v>21</v>
      </c>
      <c r="B33" s="7">
        <v>24.199902999999999</v>
      </c>
      <c r="C33" s="7">
        <v>41.406384000000003</v>
      </c>
      <c r="D33" s="4">
        <v>1</v>
      </c>
      <c r="E33" s="16">
        <v>1.2253491E-17</v>
      </c>
      <c r="F33" s="12">
        <v>23.713609999999999</v>
      </c>
      <c r="G33" s="16">
        <v>3.2700631999999999E-10</v>
      </c>
    </row>
    <row r="34" spans="1:7" x14ac:dyDescent="0.2">
      <c r="A34" t="s">
        <v>22</v>
      </c>
      <c r="B34" s="7">
        <v>26.021363999999998</v>
      </c>
      <c r="C34" s="7">
        <v>-15.939556</v>
      </c>
      <c r="D34" s="4">
        <v>1</v>
      </c>
      <c r="E34" s="16">
        <v>1.3346445E-17</v>
      </c>
      <c r="F34" s="12">
        <v>23.620844999999999</v>
      </c>
      <c r="G34" s="16">
        <v>3.5617377000000001E-10</v>
      </c>
    </row>
    <row r="35" spans="1:7" x14ac:dyDescent="0.2">
      <c r="A35" t="s">
        <v>23</v>
      </c>
      <c r="B35" s="7">
        <v>27.396629000000001</v>
      </c>
      <c r="C35" s="7">
        <v>-10.686180999999999</v>
      </c>
      <c r="D35" s="4">
        <v>1</v>
      </c>
      <c r="E35" s="16">
        <v>1.4478886999999999E-17</v>
      </c>
      <c r="F35" s="12">
        <v>23.532420999999999</v>
      </c>
      <c r="G35" s="16">
        <v>3.8639499999999999E-10</v>
      </c>
    </row>
    <row r="36" spans="1:7" x14ac:dyDescent="0.2">
      <c r="A36" t="s">
        <v>33</v>
      </c>
      <c r="B36" s="7">
        <v>28.270416000000001</v>
      </c>
      <c r="C36" s="7">
        <v>29.579397</v>
      </c>
      <c r="D36" s="4">
        <v>1</v>
      </c>
      <c r="E36" s="16">
        <v>1.5510461E-17</v>
      </c>
      <c r="F36" s="12">
        <v>23.457697</v>
      </c>
      <c r="G36" s="16">
        <v>4.1392441E-10</v>
      </c>
    </row>
    <row r="37" spans="1:7" x14ac:dyDescent="0.2">
      <c r="A37" t="s">
        <v>24</v>
      </c>
      <c r="B37" s="7">
        <v>28.659787999999999</v>
      </c>
      <c r="C37" s="7">
        <v>20.808299999999999</v>
      </c>
      <c r="D37" s="4">
        <v>1</v>
      </c>
      <c r="E37" s="16">
        <v>1.8490763999999999E-17</v>
      </c>
      <c r="F37" s="12">
        <v>23.266871999999999</v>
      </c>
      <c r="G37" s="16">
        <v>4.9345911999999998E-10</v>
      </c>
    </row>
    <row r="38" spans="1:7" x14ac:dyDescent="0.2">
      <c r="A38" t="s">
        <v>25</v>
      </c>
      <c r="B38" s="7">
        <v>29.691133000000001</v>
      </c>
      <c r="C38" s="7">
        <v>-61.569923000000003</v>
      </c>
      <c r="D38" s="4">
        <v>1</v>
      </c>
      <c r="E38" s="16">
        <v>8.2432021000000004E-18</v>
      </c>
      <c r="F38" s="12">
        <v>24.144019</v>
      </c>
      <c r="G38" s="16">
        <v>2.1998459999999999E-10</v>
      </c>
    </row>
    <row r="39" spans="1:7" x14ac:dyDescent="0.2">
      <c r="A39" t="s">
        <v>26</v>
      </c>
      <c r="B39" s="7">
        <v>31.792857999999999</v>
      </c>
      <c r="C39" s="7">
        <v>23.462778</v>
      </c>
      <c r="D39" s="4">
        <v>1</v>
      </c>
      <c r="E39" s="16">
        <v>1.8105648999999999E-17</v>
      </c>
      <c r="F39" s="12">
        <v>23.289724</v>
      </c>
      <c r="G39" s="16">
        <v>4.8318164000000005E-10</v>
      </c>
    </row>
    <row r="40" spans="1:7" x14ac:dyDescent="0.2">
      <c r="A40" t="s">
        <v>34</v>
      </c>
      <c r="B40" s="7">
        <v>41.048698000000002</v>
      </c>
      <c r="C40" s="7">
        <v>49.228667999999999</v>
      </c>
      <c r="D40" s="4">
        <v>1</v>
      </c>
      <c r="E40" s="16">
        <v>1.1736583E-17</v>
      </c>
      <c r="F40" s="12">
        <v>23.760404999999999</v>
      </c>
      <c r="G40" s="16">
        <v>3.1321172000000001E-10</v>
      </c>
    </row>
    <row r="41" spans="1:7" x14ac:dyDescent="0.2">
      <c r="A41" t="s">
        <v>27</v>
      </c>
      <c r="B41" s="7">
        <v>41.274920999999999</v>
      </c>
      <c r="C41" s="7">
        <v>-18.572651</v>
      </c>
      <c r="D41" s="4">
        <v>1</v>
      </c>
      <c r="E41" s="16">
        <v>1.1560625E-17</v>
      </c>
      <c r="F41" s="12">
        <v>23.776806000000001</v>
      </c>
      <c r="G41" s="16">
        <v>3.0851595999999998E-10</v>
      </c>
    </row>
    <row r="42" spans="1:7" x14ac:dyDescent="0.2">
      <c r="A42" t="s">
        <v>28</v>
      </c>
      <c r="B42" s="7">
        <v>45.598305000000003</v>
      </c>
      <c r="C42" s="7">
        <v>-23.624336</v>
      </c>
      <c r="D42" s="4">
        <v>1</v>
      </c>
      <c r="E42" s="16">
        <v>1.0643841E-17</v>
      </c>
      <c r="F42" s="12">
        <v>23.866513000000001</v>
      </c>
      <c r="G42" s="16">
        <v>2.8404994000000001E-10</v>
      </c>
    </row>
    <row r="43" spans="1:7" x14ac:dyDescent="0.2">
      <c r="A43" t="s">
        <v>29</v>
      </c>
      <c r="B43" s="7">
        <v>47.262011999999999</v>
      </c>
      <c r="C43" s="7">
        <v>49.613498999999997</v>
      </c>
      <c r="D43" s="4">
        <v>1</v>
      </c>
      <c r="E43" s="16">
        <v>1.1891353E-17</v>
      </c>
      <c r="F43" s="12">
        <v>23.746181</v>
      </c>
      <c r="G43" s="16">
        <v>3.1734203000000001E-10</v>
      </c>
    </row>
    <row r="44" spans="1:7" x14ac:dyDescent="0.2">
      <c r="A44" t="s">
        <v>30</v>
      </c>
      <c r="B44" s="7">
        <v>49.971770999999997</v>
      </c>
      <c r="C44" s="7">
        <v>-43.071548</v>
      </c>
      <c r="D44" s="4">
        <v>1</v>
      </c>
      <c r="E44" s="16">
        <v>8.5455710000000005E-18</v>
      </c>
      <c r="F44" s="12">
        <v>24.104906</v>
      </c>
      <c r="G44" s="16">
        <v>2.2805384999999999E-10</v>
      </c>
    </row>
    <row r="45" spans="1:7" x14ac:dyDescent="0.2">
      <c r="A45" t="s">
        <v>31</v>
      </c>
      <c r="B45" s="7">
        <v>52.342444999999998</v>
      </c>
      <c r="C45" s="7">
        <v>-62.938434999999998</v>
      </c>
      <c r="D45" s="4">
        <v>1</v>
      </c>
      <c r="E45" s="16">
        <v>7.9827568000000005E-18</v>
      </c>
      <c r="F45" s="12">
        <v>24.178877</v>
      </c>
      <c r="G45" s="16">
        <v>2.1303414999999999E-10</v>
      </c>
    </row>
    <row r="46" spans="1:7" x14ac:dyDescent="0.2">
      <c r="A46" t="s">
        <v>32</v>
      </c>
      <c r="B46">
        <v>53.235087999999998</v>
      </c>
      <c r="C46">
        <v>-9.4583060000000003</v>
      </c>
      <c r="D46" s="4">
        <v>1</v>
      </c>
      <c r="E46" s="16">
        <v>1.2581958E-17</v>
      </c>
      <c r="F46" s="12">
        <v>23.684888999999998</v>
      </c>
      <c r="G46" s="16">
        <v>3.3577205E-10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Toy stars</vt:lpstr>
      <vt:lpstr>HIP Stars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2016-05-05T18:39:10Z</dcterms:created>
  <dcterms:modified xsi:type="dcterms:W3CDTF">2016-05-23T19:28:39Z</dcterms:modified>
</cp:coreProperties>
</file>