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35" windowWidth="15990" windowHeight="5055"/>
  </bookViews>
  <sheets>
    <sheet name="standings2014" sheetId="1" r:id="rId1"/>
  </sheets>
  <definedNames>
    <definedName name="data" localSheetId="0">standings2014!$A$2:$P$31</definedName>
  </definedNames>
  <calcPr calcId="145621"/>
</workbook>
</file>

<file path=xl/calcChain.xml><?xml version="1.0" encoding="utf-8"?>
<calcChain xmlns="http://schemas.openxmlformats.org/spreadsheetml/2006/main">
  <c r="Q27" i="1" l="1"/>
  <c r="Q25" i="1"/>
  <c r="Q7" i="1"/>
  <c r="Q6" i="1"/>
  <c r="Q16" i="1"/>
  <c r="Q17" i="1"/>
  <c r="Q18" i="1"/>
  <c r="Q30" i="1"/>
  <c r="Q29" i="1"/>
  <c r="Q9" i="1"/>
  <c r="Q14" i="1"/>
  <c r="Q11" i="1"/>
  <c r="Q23" i="1"/>
  <c r="Q22" i="1"/>
  <c r="Q28" i="1"/>
  <c r="Q12" i="1"/>
  <c r="Q26" i="1"/>
  <c r="Q13" i="1"/>
  <c r="Q15" i="1"/>
  <c r="Q8" i="1"/>
  <c r="Q10" i="1"/>
  <c r="Q20" i="1"/>
  <c r="Q21" i="1"/>
  <c r="Q19" i="1"/>
  <c r="Q24" i="1"/>
  <c r="Q4" i="1"/>
  <c r="Q3" i="1"/>
  <c r="Q5" i="1"/>
  <c r="Q2" i="1"/>
  <c r="Q31" i="1"/>
</calcChain>
</file>

<file path=xl/connections.xml><?xml version="1.0" encoding="utf-8"?>
<connections xmlns="http://schemas.openxmlformats.org/spreadsheetml/2006/main">
  <connection id="1" name="data" type="6" refreshedVersion="4" background="1" saveData="1">
    <textPr codePage="932" firstRow="2" sourceFile="C:\Users\dsbmac\Desktop\data.txt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 type="text"/>
        <textField type="text"/>
        <textField type="text"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<sst xmlns="http://schemas.openxmlformats.org/spreadsheetml/2006/main" count="227" uniqueCount="160">
  <si>
    <t>TEAM</t>
  </si>
  <si>
    <t>DIV</t>
  </si>
  <si>
    <t xml:space="preserve"> GP</t>
  </si>
  <si>
    <t xml:space="preserve"> W</t>
  </si>
  <si>
    <t xml:space="preserve"> L</t>
  </si>
  <si>
    <t xml:space="preserve"> OT</t>
  </si>
  <si>
    <t xml:space="preserve"> P</t>
  </si>
  <si>
    <t xml:space="preserve"> ROW</t>
  </si>
  <si>
    <t xml:space="preserve"> GF</t>
  </si>
  <si>
    <t xml:space="preserve"> GA</t>
  </si>
  <si>
    <t xml:space="preserve"> DIFF</t>
  </si>
  <si>
    <t xml:space="preserve"> HOME</t>
  </si>
  <si>
    <t xml:space="preserve"> AWAY</t>
  </si>
  <si>
    <t xml:space="preserve"> S/O</t>
  </si>
  <si>
    <t xml:space="preserve"> L10</t>
  </si>
  <si>
    <t xml:space="preserve"> STREAK</t>
  </si>
  <si>
    <t>P</t>
  </si>
  <si>
    <t>LOST 2</t>
  </si>
  <si>
    <t xml:space="preserve"> BUFFALO</t>
  </si>
  <si>
    <t>A</t>
  </si>
  <si>
    <t>WON 1</t>
  </si>
  <si>
    <t xml:space="preserve"> CALGARY</t>
  </si>
  <si>
    <t>16-17-3</t>
  </si>
  <si>
    <t>13-18-4</t>
  </si>
  <si>
    <t xml:space="preserve"> CAROLINA</t>
  </si>
  <si>
    <t>M</t>
  </si>
  <si>
    <t>14-17-4</t>
  </si>
  <si>
    <t xml:space="preserve"> CHICAGO</t>
  </si>
  <si>
    <t>C</t>
  </si>
  <si>
    <t>WON 2</t>
  </si>
  <si>
    <t xml:space="preserve"> COLORADO</t>
  </si>
  <si>
    <t>21-10-3</t>
  </si>
  <si>
    <t>LOST 1</t>
  </si>
  <si>
    <t xml:space="preserve"> COLUMBUS</t>
  </si>
  <si>
    <t>17-16-3</t>
  </si>
  <si>
    <t xml:space="preserve"> DALLAS</t>
  </si>
  <si>
    <t xml:space="preserve"> DETROIT</t>
  </si>
  <si>
    <t>WON 3</t>
  </si>
  <si>
    <t xml:space="preserve"> EDMONTON</t>
  </si>
  <si>
    <t xml:space="preserve"> FLORIDA</t>
  </si>
  <si>
    <t xml:space="preserve"> LOS ANGELES</t>
  </si>
  <si>
    <t>21-13-3</t>
  </si>
  <si>
    <t xml:space="preserve"> MINNESOTA</t>
  </si>
  <si>
    <t xml:space="preserve"> NASHVILLE</t>
  </si>
  <si>
    <t>15-17-4</t>
  </si>
  <si>
    <t xml:space="preserve"> NEW JERSEY</t>
  </si>
  <si>
    <t>13-18-6</t>
  </si>
  <si>
    <t xml:space="preserve"> NY ISLANDERS</t>
  </si>
  <si>
    <t xml:space="preserve"> NY RANGERS</t>
  </si>
  <si>
    <t>23-13-0</t>
  </si>
  <si>
    <t xml:space="preserve"> OTTAWA</t>
  </si>
  <si>
    <t>13-15-6</t>
  </si>
  <si>
    <t xml:space="preserve"> PHILADELPHIA</t>
  </si>
  <si>
    <t>WON 5</t>
  </si>
  <si>
    <t xml:space="preserve"> PHOENIX</t>
  </si>
  <si>
    <t>21-12-3</t>
  </si>
  <si>
    <t xml:space="preserve"> PITTSBURGH</t>
  </si>
  <si>
    <t>20-14-3</t>
  </si>
  <si>
    <t>20-13-3</t>
  </si>
  <si>
    <t>OT 1</t>
  </si>
  <si>
    <t xml:space="preserve"> TAMPA BAY</t>
  </si>
  <si>
    <t>19-16-3</t>
  </si>
  <si>
    <t xml:space="preserve"> TORONTO</t>
  </si>
  <si>
    <t>22-13-1</t>
  </si>
  <si>
    <t xml:space="preserve"> VANCOUVER</t>
  </si>
  <si>
    <t xml:space="preserve"> WASHINGTON</t>
  </si>
  <si>
    <t>14-16-6</t>
  </si>
  <si>
    <t xml:space="preserve"> WINNIPEG</t>
  </si>
  <si>
    <t>17-15-6</t>
  </si>
  <si>
    <t xml:space="preserve"> X - BOSTON</t>
  </si>
  <si>
    <t xml:space="preserve"> X - ST. LOUIS</t>
  </si>
  <si>
    <t>Projected</t>
  </si>
  <si>
    <t>26-5-4</t>
  </si>
  <si>
    <t>24-11-3</t>
  </si>
  <si>
    <t>8-3</t>
  </si>
  <si>
    <t>7-2-1</t>
  </si>
  <si>
    <t>29-7-3</t>
  </si>
  <si>
    <t>2-4</t>
  </si>
  <si>
    <t>9-0-1</t>
  </si>
  <si>
    <t xml:space="preserve"> X - SAN JOSE</t>
  </si>
  <si>
    <t>26-6-5</t>
  </si>
  <si>
    <t>21-13-4</t>
  </si>
  <si>
    <t>10-7</t>
  </si>
  <si>
    <t>6-2-2</t>
  </si>
  <si>
    <t xml:space="preserve"> X - ANAHEIM</t>
  </si>
  <si>
    <t>25-7-4</t>
  </si>
  <si>
    <t>22-11-3</t>
  </si>
  <si>
    <t>2-6</t>
  </si>
  <si>
    <t>4-4-2</t>
  </si>
  <si>
    <t>24-7-7</t>
  </si>
  <si>
    <t>18-10-8</t>
  </si>
  <si>
    <t>5-8</t>
  </si>
  <si>
    <t>5-4-1</t>
  </si>
  <si>
    <t>22-10-3</t>
  </si>
  <si>
    <t>4-3</t>
  </si>
  <si>
    <t>26-8-2</t>
  </si>
  <si>
    <t>5-2</t>
  </si>
  <si>
    <t>4-5-1</t>
  </si>
  <si>
    <t>LOST 3</t>
  </si>
  <si>
    <t>22-12-3</t>
  </si>
  <si>
    <t>8-4</t>
  </si>
  <si>
    <t>7-3-0</t>
  </si>
  <si>
    <t xml:space="preserve"> MONTRﾉAL</t>
  </si>
  <si>
    <t>21-12-5</t>
  </si>
  <si>
    <t>21-14-2</t>
  </si>
  <si>
    <t>6-3</t>
  </si>
  <si>
    <t>WON 4</t>
  </si>
  <si>
    <t>21-8-6</t>
  </si>
  <si>
    <t>7-6</t>
  </si>
  <si>
    <t>6-0-4</t>
  </si>
  <si>
    <t>18-16-4</t>
  </si>
  <si>
    <t>4-2</t>
  </si>
  <si>
    <t>23-9-5</t>
  </si>
  <si>
    <t>14-17-6</t>
  </si>
  <si>
    <t>7-7</t>
  </si>
  <si>
    <t>3-4-3</t>
  </si>
  <si>
    <t>15-14-9</t>
  </si>
  <si>
    <t>6-5</t>
  </si>
  <si>
    <t>16-14-6</t>
  </si>
  <si>
    <t>3-5</t>
  </si>
  <si>
    <t>6-3-1</t>
  </si>
  <si>
    <t>15-12-10</t>
  </si>
  <si>
    <t>18-14-4</t>
  </si>
  <si>
    <t>20-11-6</t>
  </si>
  <si>
    <t>9-9</t>
  </si>
  <si>
    <t>5-3-2</t>
  </si>
  <si>
    <t>22-14-1</t>
  </si>
  <si>
    <t>14-16-7</t>
  </si>
  <si>
    <t>9-4</t>
  </si>
  <si>
    <t>3-7-0</t>
  </si>
  <si>
    <t>LOST 6</t>
  </si>
  <si>
    <t>20-10-7</t>
  </si>
  <si>
    <t>18-11-6</t>
  </si>
  <si>
    <t>16-19-5</t>
  </si>
  <si>
    <t>5-7</t>
  </si>
  <si>
    <t>0-9</t>
  </si>
  <si>
    <t>16-17-5</t>
  </si>
  <si>
    <t>1-8</t>
  </si>
  <si>
    <t>6-6</t>
  </si>
  <si>
    <t>3-5-2</t>
  </si>
  <si>
    <t>17-15-5</t>
  </si>
  <si>
    <t>1-3</t>
  </si>
  <si>
    <t>5-5-0</t>
  </si>
  <si>
    <t>16-14-8</t>
  </si>
  <si>
    <t>4-7</t>
  </si>
  <si>
    <t>2-5-3</t>
  </si>
  <si>
    <t>17-18-3</t>
  </si>
  <si>
    <t>11-18-8</t>
  </si>
  <si>
    <t>17-17-2</t>
  </si>
  <si>
    <t>14-16-5</t>
  </si>
  <si>
    <t>13-23-3</t>
  </si>
  <si>
    <t>8-6</t>
  </si>
  <si>
    <t>3-6-1</t>
  </si>
  <si>
    <t>13-19-3</t>
  </si>
  <si>
    <t>12-20-6</t>
  </si>
  <si>
    <t>3-3</t>
  </si>
  <si>
    <t>12-20-5</t>
  </si>
  <si>
    <t>8-25-3</t>
  </si>
  <si>
    <t>6-4</t>
  </si>
  <si>
    <t>1-9-0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</si>
</sst>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workbookViewId="0">
      <selection activeCell="T12" sqref="T12"/>
    </sheetView>
  </sheetViews>
  <sheetFormatPr defaultRowHeight="15" x14ac:dyDescent="0.25"/>
  <cols>
    <col min="1" max="1" width="14.140625" bestFit="1" customWidth="1"/>
    <col min="2" max="2" width="2.7109375" customWidth="1"/>
    <col min="3" max="6" width="3" customWidth="1"/>
    <col min="7" max="7" width="4" customWidth="1"/>
    <col min="8" max="8" width="3" customWidth="1"/>
    <col min="9" max="10" width="4" customWidth="1"/>
    <col min="11" max="11" width="3.7109375" customWidth="1"/>
    <col min="12" max="12" width="8.42578125" customWidth="1"/>
    <col min="13" max="13" width="7.42578125" customWidth="1"/>
    <col min="14" max="14" width="4.7109375" customWidth="1"/>
    <col min="15" max="15" width="5.42578125" customWidth="1"/>
    <col min="16" max="16" width="7.140625" customWidth="1"/>
    <col min="17" max="17" width="9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71</v>
      </c>
    </row>
    <row r="2" spans="1:17" x14ac:dyDescent="0.25">
      <c r="A2" t="s">
        <v>70</v>
      </c>
      <c r="B2" t="s">
        <v>28</v>
      </c>
      <c r="C2">
        <v>73</v>
      </c>
      <c r="D2">
        <v>50</v>
      </c>
      <c r="E2">
        <v>16</v>
      </c>
      <c r="F2">
        <v>7</v>
      </c>
      <c r="G2">
        <v>107</v>
      </c>
      <c r="H2">
        <v>42</v>
      </c>
      <c r="I2">
        <v>238</v>
      </c>
      <c r="J2">
        <v>164</v>
      </c>
      <c r="K2">
        <v>74</v>
      </c>
      <c r="L2" s="1" t="s">
        <v>72</v>
      </c>
      <c r="M2" s="1" t="s">
        <v>73</v>
      </c>
      <c r="N2" s="1" t="s">
        <v>74</v>
      </c>
      <c r="O2" s="1" t="s">
        <v>75</v>
      </c>
      <c r="P2" t="s">
        <v>37</v>
      </c>
      <c r="Q2" s="2">
        <f>82/C2*G2</f>
        <v>120.19178082191782</v>
      </c>
    </row>
    <row r="3" spans="1:17" x14ac:dyDescent="0.25">
      <c r="A3" t="s">
        <v>69</v>
      </c>
      <c r="B3" t="s">
        <v>19</v>
      </c>
      <c r="C3">
        <v>73</v>
      </c>
      <c r="D3">
        <v>50</v>
      </c>
      <c r="E3">
        <v>17</v>
      </c>
      <c r="F3">
        <v>6</v>
      </c>
      <c r="G3">
        <v>106</v>
      </c>
      <c r="H3">
        <v>48</v>
      </c>
      <c r="I3">
        <v>233</v>
      </c>
      <c r="J3">
        <v>153</v>
      </c>
      <c r="K3">
        <v>80</v>
      </c>
      <c r="L3" s="1" t="s">
        <v>76</v>
      </c>
      <c r="M3" s="1" t="s">
        <v>31</v>
      </c>
      <c r="N3" s="1" t="s">
        <v>77</v>
      </c>
      <c r="O3" s="1" t="s">
        <v>78</v>
      </c>
      <c r="P3" t="s">
        <v>20</v>
      </c>
      <c r="Q3" s="2">
        <f>82/C3*G3</f>
        <v>119.06849315068493</v>
      </c>
    </row>
    <row r="4" spans="1:17" x14ac:dyDescent="0.25">
      <c r="A4" t="s">
        <v>84</v>
      </c>
      <c r="B4" t="s">
        <v>16</v>
      </c>
      <c r="C4">
        <v>72</v>
      </c>
      <c r="D4">
        <v>47</v>
      </c>
      <c r="E4">
        <v>18</v>
      </c>
      <c r="F4">
        <v>7</v>
      </c>
      <c r="G4">
        <v>101</v>
      </c>
      <c r="H4">
        <v>45</v>
      </c>
      <c r="I4">
        <v>231</v>
      </c>
      <c r="J4">
        <v>182</v>
      </c>
      <c r="K4">
        <v>49</v>
      </c>
      <c r="L4" s="1" t="s">
        <v>85</v>
      </c>
      <c r="M4" s="1" t="s">
        <v>86</v>
      </c>
      <c r="N4" s="1" t="s">
        <v>87</v>
      </c>
      <c r="O4" s="1" t="s">
        <v>88</v>
      </c>
      <c r="P4" t="s">
        <v>29</v>
      </c>
      <c r="Q4" s="2">
        <f>82/C4*G4</f>
        <v>115.02777777777777</v>
      </c>
    </row>
    <row r="5" spans="1:17" x14ac:dyDescent="0.25">
      <c r="A5" t="s">
        <v>79</v>
      </c>
      <c r="B5" t="s">
        <v>16</v>
      </c>
      <c r="C5">
        <v>75</v>
      </c>
      <c r="D5">
        <v>47</v>
      </c>
      <c r="E5">
        <v>19</v>
      </c>
      <c r="F5">
        <v>9</v>
      </c>
      <c r="G5">
        <v>103</v>
      </c>
      <c r="H5">
        <v>37</v>
      </c>
      <c r="I5">
        <v>230</v>
      </c>
      <c r="J5">
        <v>181</v>
      </c>
      <c r="K5">
        <v>49</v>
      </c>
      <c r="L5" s="1" t="s">
        <v>80</v>
      </c>
      <c r="M5" s="1" t="s">
        <v>81</v>
      </c>
      <c r="N5" s="1" t="s">
        <v>82</v>
      </c>
      <c r="O5" s="1" t="s">
        <v>83</v>
      </c>
      <c r="P5" t="s">
        <v>32</v>
      </c>
      <c r="Q5" s="2">
        <f>82/C5*G5</f>
        <v>112.61333333333333</v>
      </c>
    </row>
    <row r="6" spans="1:17" x14ac:dyDescent="0.25">
      <c r="A6" t="s">
        <v>30</v>
      </c>
      <c r="B6" t="s">
        <v>28</v>
      </c>
      <c r="C6">
        <v>73</v>
      </c>
      <c r="D6">
        <v>46</v>
      </c>
      <c r="E6">
        <v>21</v>
      </c>
      <c r="F6">
        <v>6</v>
      </c>
      <c r="G6">
        <v>98</v>
      </c>
      <c r="H6">
        <v>42</v>
      </c>
      <c r="I6">
        <v>224</v>
      </c>
      <c r="J6">
        <v>200</v>
      </c>
      <c r="K6">
        <v>24</v>
      </c>
      <c r="L6" s="1" t="s">
        <v>73</v>
      </c>
      <c r="M6" s="1" t="s">
        <v>93</v>
      </c>
      <c r="N6" s="1" t="s">
        <v>94</v>
      </c>
      <c r="O6" s="1" t="s">
        <v>92</v>
      </c>
      <c r="P6" t="s">
        <v>29</v>
      </c>
      <c r="Q6" s="2">
        <f>82/C6*G6</f>
        <v>110.08219178082192</v>
      </c>
    </row>
    <row r="7" spans="1:17" x14ac:dyDescent="0.25">
      <c r="A7" t="s">
        <v>27</v>
      </c>
      <c r="B7" t="s">
        <v>28</v>
      </c>
      <c r="C7">
        <v>74</v>
      </c>
      <c r="D7">
        <v>42</v>
      </c>
      <c r="E7">
        <v>17</v>
      </c>
      <c r="F7">
        <v>15</v>
      </c>
      <c r="G7">
        <v>99</v>
      </c>
      <c r="H7">
        <v>37</v>
      </c>
      <c r="I7">
        <v>244</v>
      </c>
      <c r="J7">
        <v>191</v>
      </c>
      <c r="K7">
        <v>53</v>
      </c>
      <c r="L7" s="1" t="s">
        <v>89</v>
      </c>
      <c r="M7" s="1" t="s">
        <v>90</v>
      </c>
      <c r="N7" s="1" t="s">
        <v>91</v>
      </c>
      <c r="O7" s="1" t="s">
        <v>92</v>
      </c>
      <c r="P7" t="s">
        <v>32</v>
      </c>
      <c r="Q7" s="2">
        <f>82/C7*G7</f>
        <v>109.70270270270271</v>
      </c>
    </row>
    <row r="8" spans="1:17" x14ac:dyDescent="0.25">
      <c r="A8" t="s">
        <v>56</v>
      </c>
      <c r="B8" t="s">
        <v>25</v>
      </c>
      <c r="C8">
        <v>73</v>
      </c>
      <c r="D8">
        <v>46</v>
      </c>
      <c r="E8">
        <v>22</v>
      </c>
      <c r="F8">
        <v>5</v>
      </c>
      <c r="G8">
        <v>97</v>
      </c>
      <c r="H8">
        <v>41</v>
      </c>
      <c r="I8">
        <v>226</v>
      </c>
      <c r="J8">
        <v>183</v>
      </c>
      <c r="K8">
        <v>43</v>
      </c>
      <c r="L8" s="1" t="s">
        <v>95</v>
      </c>
      <c r="M8" s="1" t="s">
        <v>57</v>
      </c>
      <c r="N8" s="1" t="s">
        <v>96</v>
      </c>
      <c r="O8" s="1" t="s">
        <v>97</v>
      </c>
      <c r="P8" t="s">
        <v>98</v>
      </c>
      <c r="Q8" s="2">
        <f>82/C8*G8</f>
        <v>108.95890410958904</v>
      </c>
    </row>
    <row r="9" spans="1:17" x14ac:dyDescent="0.25">
      <c r="A9" t="s">
        <v>40</v>
      </c>
      <c r="B9" t="s">
        <v>16</v>
      </c>
      <c r="C9">
        <v>74</v>
      </c>
      <c r="D9">
        <v>43</v>
      </c>
      <c r="E9">
        <v>25</v>
      </c>
      <c r="F9">
        <v>6</v>
      </c>
      <c r="G9">
        <v>92</v>
      </c>
      <c r="H9">
        <v>35</v>
      </c>
      <c r="I9">
        <v>185</v>
      </c>
      <c r="J9">
        <v>157</v>
      </c>
      <c r="K9">
        <v>28</v>
      </c>
      <c r="L9" s="1" t="s">
        <v>41</v>
      </c>
      <c r="M9" s="1" t="s">
        <v>99</v>
      </c>
      <c r="N9" s="1" t="s">
        <v>100</v>
      </c>
      <c r="O9" s="1" t="s">
        <v>101</v>
      </c>
      <c r="P9" t="s">
        <v>53</v>
      </c>
      <c r="Q9" s="2">
        <f>82/C9*G9</f>
        <v>101.94594594594595</v>
      </c>
    </row>
    <row r="10" spans="1:17" x14ac:dyDescent="0.25">
      <c r="A10" t="s">
        <v>60</v>
      </c>
      <c r="B10" t="s">
        <v>19</v>
      </c>
      <c r="C10">
        <v>73</v>
      </c>
      <c r="D10">
        <v>40</v>
      </c>
      <c r="E10">
        <v>24</v>
      </c>
      <c r="F10">
        <v>9</v>
      </c>
      <c r="G10">
        <v>89</v>
      </c>
      <c r="H10">
        <v>33</v>
      </c>
      <c r="I10">
        <v>217</v>
      </c>
      <c r="J10">
        <v>195</v>
      </c>
      <c r="K10">
        <v>22</v>
      </c>
      <c r="L10" s="1" t="s">
        <v>107</v>
      </c>
      <c r="M10" s="1" t="s">
        <v>61</v>
      </c>
      <c r="N10" s="1" t="s">
        <v>108</v>
      </c>
      <c r="O10" s="1" t="s">
        <v>109</v>
      </c>
      <c r="P10" t="s">
        <v>20</v>
      </c>
      <c r="Q10" s="2">
        <f>82/C10*G10</f>
        <v>99.972602739726028</v>
      </c>
    </row>
    <row r="11" spans="1:17" x14ac:dyDescent="0.25">
      <c r="A11" t="s">
        <v>102</v>
      </c>
      <c r="B11" t="s">
        <v>19</v>
      </c>
      <c r="C11">
        <v>75</v>
      </c>
      <c r="D11">
        <v>42</v>
      </c>
      <c r="E11">
        <v>26</v>
      </c>
      <c r="F11">
        <v>7</v>
      </c>
      <c r="G11">
        <v>91</v>
      </c>
      <c r="H11">
        <v>36</v>
      </c>
      <c r="I11">
        <v>195</v>
      </c>
      <c r="J11">
        <v>188</v>
      </c>
      <c r="K11">
        <v>7</v>
      </c>
      <c r="L11" s="1" t="s">
        <v>103</v>
      </c>
      <c r="M11" s="1" t="s">
        <v>104</v>
      </c>
      <c r="N11" s="1" t="s">
        <v>105</v>
      </c>
      <c r="O11" s="1" t="s">
        <v>101</v>
      </c>
      <c r="P11" t="s">
        <v>106</v>
      </c>
      <c r="Q11" s="2">
        <f>82/C11*G11</f>
        <v>99.493333333333325</v>
      </c>
    </row>
    <row r="12" spans="1:17" x14ac:dyDescent="0.25">
      <c r="A12" t="s">
        <v>48</v>
      </c>
      <c r="B12" t="s">
        <v>25</v>
      </c>
      <c r="C12">
        <v>74</v>
      </c>
      <c r="D12">
        <v>41</v>
      </c>
      <c r="E12">
        <v>29</v>
      </c>
      <c r="F12">
        <v>4</v>
      </c>
      <c r="G12">
        <v>86</v>
      </c>
      <c r="H12">
        <v>37</v>
      </c>
      <c r="I12">
        <v>197</v>
      </c>
      <c r="J12">
        <v>179</v>
      </c>
      <c r="K12">
        <v>18</v>
      </c>
      <c r="L12" s="1" t="s">
        <v>110</v>
      </c>
      <c r="M12" s="1" t="s">
        <v>49</v>
      </c>
      <c r="N12" s="1" t="s">
        <v>111</v>
      </c>
      <c r="O12" s="1" t="s">
        <v>101</v>
      </c>
      <c r="P12" t="s">
        <v>53</v>
      </c>
      <c r="Q12" s="2">
        <f>82/C12*G12</f>
        <v>95.297297297297291</v>
      </c>
    </row>
    <row r="13" spans="1:17" x14ac:dyDescent="0.25">
      <c r="A13" t="s">
        <v>52</v>
      </c>
      <c r="B13" t="s">
        <v>25</v>
      </c>
      <c r="C13">
        <v>72</v>
      </c>
      <c r="D13">
        <v>38</v>
      </c>
      <c r="E13">
        <v>27</v>
      </c>
      <c r="F13">
        <v>7</v>
      </c>
      <c r="G13">
        <v>83</v>
      </c>
      <c r="H13">
        <v>35</v>
      </c>
      <c r="I13">
        <v>206</v>
      </c>
      <c r="J13">
        <v>204</v>
      </c>
      <c r="K13">
        <v>2</v>
      </c>
      <c r="L13" s="1" t="s">
        <v>63</v>
      </c>
      <c r="M13" s="1" t="s">
        <v>118</v>
      </c>
      <c r="N13" s="1" t="s">
        <v>119</v>
      </c>
      <c r="O13" s="1" t="s">
        <v>120</v>
      </c>
      <c r="P13" t="s">
        <v>17</v>
      </c>
      <c r="Q13" s="2">
        <f>82/C13*G13</f>
        <v>94.527777777777771</v>
      </c>
    </row>
    <row r="14" spans="1:17" x14ac:dyDescent="0.25">
      <c r="A14" t="s">
        <v>42</v>
      </c>
      <c r="B14" t="s">
        <v>28</v>
      </c>
      <c r="C14">
        <v>74</v>
      </c>
      <c r="D14">
        <v>37</v>
      </c>
      <c r="E14">
        <v>26</v>
      </c>
      <c r="F14">
        <v>11</v>
      </c>
      <c r="G14">
        <v>85</v>
      </c>
      <c r="H14">
        <v>30</v>
      </c>
      <c r="I14">
        <v>183</v>
      </c>
      <c r="J14">
        <v>188</v>
      </c>
      <c r="K14">
        <v>-5</v>
      </c>
      <c r="L14" s="1" t="s">
        <v>112</v>
      </c>
      <c r="M14" s="1" t="s">
        <v>113</v>
      </c>
      <c r="N14" s="1" t="s">
        <v>114</v>
      </c>
      <c r="O14" s="1" t="s">
        <v>115</v>
      </c>
      <c r="P14" t="s">
        <v>17</v>
      </c>
      <c r="Q14" s="2">
        <f>82/C14*G14</f>
        <v>94.189189189189193</v>
      </c>
    </row>
    <row r="15" spans="1:17" x14ac:dyDescent="0.25">
      <c r="A15" t="s">
        <v>54</v>
      </c>
      <c r="B15" t="s">
        <v>16</v>
      </c>
      <c r="C15">
        <v>74</v>
      </c>
      <c r="D15">
        <v>36</v>
      </c>
      <c r="E15">
        <v>26</v>
      </c>
      <c r="F15">
        <v>12</v>
      </c>
      <c r="G15">
        <v>84</v>
      </c>
      <c r="H15">
        <v>30</v>
      </c>
      <c r="I15">
        <v>205</v>
      </c>
      <c r="J15">
        <v>209</v>
      </c>
      <c r="K15">
        <v>-4</v>
      </c>
      <c r="L15" s="1" t="s">
        <v>55</v>
      </c>
      <c r="M15" s="1" t="s">
        <v>116</v>
      </c>
      <c r="N15" s="1" t="s">
        <v>117</v>
      </c>
      <c r="O15" s="1" t="s">
        <v>75</v>
      </c>
      <c r="P15" t="s">
        <v>29</v>
      </c>
      <c r="Q15" s="2">
        <f>82/C15*G15</f>
        <v>93.081081081081081</v>
      </c>
    </row>
    <row r="16" spans="1:17" x14ac:dyDescent="0.25">
      <c r="A16" t="s">
        <v>33</v>
      </c>
      <c r="B16" t="s">
        <v>25</v>
      </c>
      <c r="C16">
        <v>72</v>
      </c>
      <c r="D16">
        <v>37</v>
      </c>
      <c r="E16">
        <v>29</v>
      </c>
      <c r="F16">
        <v>6</v>
      </c>
      <c r="G16">
        <v>80</v>
      </c>
      <c r="H16">
        <v>32</v>
      </c>
      <c r="I16">
        <v>204</v>
      </c>
      <c r="J16">
        <v>196</v>
      </c>
      <c r="K16">
        <v>8</v>
      </c>
      <c r="L16" s="1" t="s">
        <v>58</v>
      </c>
      <c r="M16" s="1" t="s">
        <v>34</v>
      </c>
      <c r="N16" s="1" t="s">
        <v>96</v>
      </c>
      <c r="O16" s="1" t="s">
        <v>92</v>
      </c>
      <c r="P16" t="s">
        <v>20</v>
      </c>
      <c r="Q16" s="2">
        <f>82/C16*G16</f>
        <v>91.111111111111114</v>
      </c>
    </row>
    <row r="17" spans="1:17" x14ac:dyDescent="0.25">
      <c r="A17" t="s">
        <v>35</v>
      </c>
      <c r="B17" t="s">
        <v>28</v>
      </c>
      <c r="C17">
        <v>72</v>
      </c>
      <c r="D17">
        <v>34</v>
      </c>
      <c r="E17">
        <v>27</v>
      </c>
      <c r="F17">
        <v>11</v>
      </c>
      <c r="G17">
        <v>79</v>
      </c>
      <c r="H17">
        <v>31</v>
      </c>
      <c r="I17">
        <v>203</v>
      </c>
      <c r="J17">
        <v>207</v>
      </c>
      <c r="K17">
        <v>-4</v>
      </c>
      <c r="L17" s="1" t="s">
        <v>131</v>
      </c>
      <c r="M17" s="1" t="s">
        <v>26</v>
      </c>
      <c r="N17" s="1" t="s">
        <v>119</v>
      </c>
      <c r="O17" s="1" t="s">
        <v>92</v>
      </c>
      <c r="P17" t="s">
        <v>32</v>
      </c>
      <c r="Q17" s="2">
        <f>82/C17*G17</f>
        <v>89.972222222222214</v>
      </c>
    </row>
    <row r="18" spans="1:17" x14ac:dyDescent="0.25">
      <c r="A18" t="s">
        <v>36</v>
      </c>
      <c r="B18" t="s">
        <v>19</v>
      </c>
      <c r="C18">
        <v>73</v>
      </c>
      <c r="D18">
        <v>33</v>
      </c>
      <c r="E18">
        <v>26</v>
      </c>
      <c r="F18">
        <v>14</v>
      </c>
      <c r="G18">
        <v>80</v>
      </c>
      <c r="H18">
        <v>28</v>
      </c>
      <c r="I18">
        <v>195</v>
      </c>
      <c r="J18">
        <v>209</v>
      </c>
      <c r="K18">
        <v>-14</v>
      </c>
      <c r="L18" s="1" t="s">
        <v>121</v>
      </c>
      <c r="M18" s="1" t="s">
        <v>122</v>
      </c>
      <c r="N18" s="1" t="s">
        <v>91</v>
      </c>
      <c r="O18" s="1" t="s">
        <v>97</v>
      </c>
      <c r="P18" t="s">
        <v>17</v>
      </c>
      <c r="Q18" s="2">
        <f>82/C18*G18</f>
        <v>89.863013698630141</v>
      </c>
    </row>
    <row r="19" spans="1:17" x14ac:dyDescent="0.25">
      <c r="A19" t="s">
        <v>65</v>
      </c>
      <c r="B19" t="s">
        <v>25</v>
      </c>
      <c r="C19">
        <v>73</v>
      </c>
      <c r="D19">
        <v>34</v>
      </c>
      <c r="E19">
        <v>27</v>
      </c>
      <c r="F19">
        <v>12</v>
      </c>
      <c r="G19">
        <v>80</v>
      </c>
      <c r="H19">
        <v>25</v>
      </c>
      <c r="I19">
        <v>212</v>
      </c>
      <c r="J19">
        <v>218</v>
      </c>
      <c r="K19">
        <v>-6</v>
      </c>
      <c r="L19" s="1" t="s">
        <v>123</v>
      </c>
      <c r="M19" s="1" t="s">
        <v>66</v>
      </c>
      <c r="N19" s="1" t="s">
        <v>124</v>
      </c>
      <c r="O19" s="1" t="s">
        <v>125</v>
      </c>
      <c r="P19" t="s">
        <v>59</v>
      </c>
      <c r="Q19" s="2">
        <f>82/C19*G19</f>
        <v>89.863013698630141</v>
      </c>
    </row>
    <row r="20" spans="1:17" x14ac:dyDescent="0.25">
      <c r="A20" t="s">
        <v>62</v>
      </c>
      <c r="B20" t="s">
        <v>19</v>
      </c>
      <c r="C20">
        <v>74</v>
      </c>
      <c r="D20">
        <v>36</v>
      </c>
      <c r="E20">
        <v>30</v>
      </c>
      <c r="F20">
        <v>8</v>
      </c>
      <c r="G20">
        <v>80</v>
      </c>
      <c r="H20">
        <v>27</v>
      </c>
      <c r="I20">
        <v>216</v>
      </c>
      <c r="J20">
        <v>231</v>
      </c>
      <c r="K20">
        <v>-15</v>
      </c>
      <c r="L20" s="1" t="s">
        <v>126</v>
      </c>
      <c r="M20" s="1" t="s">
        <v>127</v>
      </c>
      <c r="N20" s="1" t="s">
        <v>128</v>
      </c>
      <c r="O20" s="1" t="s">
        <v>129</v>
      </c>
      <c r="P20" t="s">
        <v>130</v>
      </c>
      <c r="Q20" s="2">
        <f>82/C20*G20</f>
        <v>88.648648648648646</v>
      </c>
    </row>
    <row r="21" spans="1:17" x14ac:dyDescent="0.25">
      <c r="A21" t="s">
        <v>64</v>
      </c>
      <c r="B21" t="s">
        <v>16</v>
      </c>
      <c r="C21">
        <v>75</v>
      </c>
      <c r="D21">
        <v>34</v>
      </c>
      <c r="E21">
        <v>30</v>
      </c>
      <c r="F21">
        <v>11</v>
      </c>
      <c r="G21">
        <v>79</v>
      </c>
      <c r="H21">
        <v>29</v>
      </c>
      <c r="I21">
        <v>183</v>
      </c>
      <c r="J21">
        <v>201</v>
      </c>
      <c r="K21">
        <v>-18</v>
      </c>
      <c r="L21" s="1" t="s">
        <v>132</v>
      </c>
      <c r="M21" s="1" t="s">
        <v>133</v>
      </c>
      <c r="N21" s="1" t="s">
        <v>134</v>
      </c>
      <c r="O21" s="1" t="s">
        <v>120</v>
      </c>
      <c r="P21" t="s">
        <v>59</v>
      </c>
      <c r="Q21" s="2">
        <f>82/C21*G21</f>
        <v>86.373333333333335</v>
      </c>
    </row>
    <row r="22" spans="1:17" x14ac:dyDescent="0.25">
      <c r="A22" t="s">
        <v>45</v>
      </c>
      <c r="B22" t="s">
        <v>25</v>
      </c>
      <c r="C22">
        <v>73</v>
      </c>
      <c r="D22">
        <v>31</v>
      </c>
      <c r="E22">
        <v>28</v>
      </c>
      <c r="F22">
        <v>14</v>
      </c>
      <c r="G22">
        <v>76</v>
      </c>
      <c r="H22">
        <v>31</v>
      </c>
      <c r="I22">
        <v>177</v>
      </c>
      <c r="J22">
        <v>190</v>
      </c>
      <c r="K22">
        <v>-13</v>
      </c>
      <c r="L22" s="1" t="s">
        <v>90</v>
      </c>
      <c r="M22" s="1" t="s">
        <v>46</v>
      </c>
      <c r="N22" s="1" t="s">
        <v>135</v>
      </c>
      <c r="O22" s="1" t="s">
        <v>97</v>
      </c>
      <c r="P22" t="s">
        <v>59</v>
      </c>
      <c r="Q22" s="2">
        <f>82/C22*G22</f>
        <v>85.369863013698634</v>
      </c>
    </row>
    <row r="23" spans="1:17" x14ac:dyDescent="0.25">
      <c r="A23" t="s">
        <v>43</v>
      </c>
      <c r="B23" t="s">
        <v>28</v>
      </c>
      <c r="C23">
        <v>74</v>
      </c>
      <c r="D23">
        <v>32</v>
      </c>
      <c r="E23">
        <v>31</v>
      </c>
      <c r="F23">
        <v>11</v>
      </c>
      <c r="G23">
        <v>75</v>
      </c>
      <c r="H23">
        <v>31</v>
      </c>
      <c r="I23">
        <v>183</v>
      </c>
      <c r="J23">
        <v>219</v>
      </c>
      <c r="K23">
        <v>-36</v>
      </c>
      <c r="L23" s="1" t="s">
        <v>136</v>
      </c>
      <c r="M23" s="1" t="s">
        <v>118</v>
      </c>
      <c r="N23" s="1" t="s">
        <v>137</v>
      </c>
      <c r="O23" s="1" t="s">
        <v>120</v>
      </c>
      <c r="P23" t="s">
        <v>20</v>
      </c>
      <c r="Q23" s="2">
        <f>82/C23*G23</f>
        <v>83.108108108108112</v>
      </c>
    </row>
    <row r="24" spans="1:17" x14ac:dyDescent="0.25">
      <c r="A24" t="s">
        <v>67</v>
      </c>
      <c r="B24" t="s">
        <v>28</v>
      </c>
      <c r="C24">
        <v>74</v>
      </c>
      <c r="D24">
        <v>33</v>
      </c>
      <c r="E24">
        <v>32</v>
      </c>
      <c r="F24">
        <v>9</v>
      </c>
      <c r="G24">
        <v>75</v>
      </c>
      <c r="H24">
        <v>27</v>
      </c>
      <c r="I24">
        <v>206</v>
      </c>
      <c r="J24">
        <v>216</v>
      </c>
      <c r="K24">
        <v>-10</v>
      </c>
      <c r="L24" s="1" t="s">
        <v>68</v>
      </c>
      <c r="M24" s="1" t="s">
        <v>22</v>
      </c>
      <c r="N24" s="1" t="s">
        <v>138</v>
      </c>
      <c r="O24" s="1" t="s">
        <v>139</v>
      </c>
      <c r="P24" t="s">
        <v>20</v>
      </c>
      <c r="Q24" s="2">
        <f>82/C24*G24</f>
        <v>83.108108108108112</v>
      </c>
    </row>
    <row r="25" spans="1:17" x14ac:dyDescent="0.25">
      <c r="A25" t="s">
        <v>24</v>
      </c>
      <c r="B25" t="s">
        <v>25</v>
      </c>
      <c r="C25">
        <v>73</v>
      </c>
      <c r="D25">
        <v>32</v>
      </c>
      <c r="E25">
        <v>32</v>
      </c>
      <c r="F25">
        <v>9</v>
      </c>
      <c r="G25">
        <v>73</v>
      </c>
      <c r="H25">
        <v>31</v>
      </c>
      <c r="I25">
        <v>184</v>
      </c>
      <c r="J25">
        <v>205</v>
      </c>
      <c r="K25">
        <v>-21</v>
      </c>
      <c r="L25" s="1" t="s">
        <v>140</v>
      </c>
      <c r="M25" s="1" t="s">
        <v>44</v>
      </c>
      <c r="N25" s="1" t="s">
        <v>141</v>
      </c>
      <c r="O25" s="1" t="s">
        <v>142</v>
      </c>
      <c r="P25" t="s">
        <v>20</v>
      </c>
      <c r="Q25" s="2">
        <f>82/C25*G25</f>
        <v>82</v>
      </c>
    </row>
    <row r="26" spans="1:17" x14ac:dyDescent="0.25">
      <c r="A26" t="s">
        <v>50</v>
      </c>
      <c r="B26" t="s">
        <v>19</v>
      </c>
      <c r="C26">
        <v>72</v>
      </c>
      <c r="D26">
        <v>29</v>
      </c>
      <c r="E26">
        <v>29</v>
      </c>
      <c r="F26">
        <v>14</v>
      </c>
      <c r="G26">
        <v>72</v>
      </c>
      <c r="H26">
        <v>25</v>
      </c>
      <c r="I26">
        <v>205</v>
      </c>
      <c r="J26">
        <v>243</v>
      </c>
      <c r="K26">
        <v>-38</v>
      </c>
      <c r="L26" s="1" t="s">
        <v>51</v>
      </c>
      <c r="M26" s="1" t="s">
        <v>143</v>
      </c>
      <c r="N26" s="1" t="s">
        <v>144</v>
      </c>
      <c r="O26" s="1" t="s">
        <v>145</v>
      </c>
      <c r="P26" t="s">
        <v>59</v>
      </c>
      <c r="Q26" s="2">
        <f>82/C26*G26</f>
        <v>82</v>
      </c>
    </row>
    <row r="27" spans="1:17" x14ac:dyDescent="0.25">
      <c r="A27" t="s">
        <v>21</v>
      </c>
      <c r="B27" t="s">
        <v>16</v>
      </c>
      <c r="C27">
        <v>73</v>
      </c>
      <c r="D27">
        <v>30</v>
      </c>
      <c r="E27">
        <v>36</v>
      </c>
      <c r="F27">
        <v>7</v>
      </c>
      <c r="G27">
        <v>67</v>
      </c>
      <c r="H27">
        <v>24</v>
      </c>
      <c r="I27">
        <v>185</v>
      </c>
      <c r="J27">
        <v>214</v>
      </c>
      <c r="K27">
        <v>-29</v>
      </c>
      <c r="L27" s="1" t="s">
        <v>146</v>
      </c>
      <c r="M27" s="1" t="s">
        <v>23</v>
      </c>
      <c r="N27" s="1" t="s">
        <v>105</v>
      </c>
      <c r="O27" s="1" t="s">
        <v>142</v>
      </c>
      <c r="P27" t="s">
        <v>32</v>
      </c>
      <c r="Q27" s="2">
        <f>82/C27*G27</f>
        <v>75.260273972602747</v>
      </c>
    </row>
    <row r="28" spans="1:17" x14ac:dyDescent="0.25">
      <c r="A28" t="s">
        <v>47</v>
      </c>
      <c r="B28" t="s">
        <v>25</v>
      </c>
      <c r="C28">
        <v>73</v>
      </c>
      <c r="D28">
        <v>28</v>
      </c>
      <c r="E28">
        <v>35</v>
      </c>
      <c r="F28">
        <v>10</v>
      </c>
      <c r="G28">
        <v>66</v>
      </c>
      <c r="H28">
        <v>22</v>
      </c>
      <c r="I28">
        <v>204</v>
      </c>
      <c r="J28">
        <v>246</v>
      </c>
      <c r="K28">
        <v>-42</v>
      </c>
      <c r="L28" s="1" t="s">
        <v>147</v>
      </c>
      <c r="M28" s="1" t="s">
        <v>148</v>
      </c>
      <c r="N28" s="1" t="s">
        <v>117</v>
      </c>
      <c r="O28" s="1" t="s">
        <v>125</v>
      </c>
      <c r="P28" t="s">
        <v>59</v>
      </c>
      <c r="Q28" s="2">
        <f>82/C28*G28</f>
        <v>74.136986301369859</v>
      </c>
    </row>
    <row r="29" spans="1:17" x14ac:dyDescent="0.25">
      <c r="A29" t="s">
        <v>39</v>
      </c>
      <c r="B29" t="s">
        <v>19</v>
      </c>
      <c r="C29">
        <v>74</v>
      </c>
      <c r="D29">
        <v>27</v>
      </c>
      <c r="E29">
        <v>39</v>
      </c>
      <c r="F29">
        <v>8</v>
      </c>
      <c r="G29">
        <v>62</v>
      </c>
      <c r="H29">
        <v>19</v>
      </c>
      <c r="I29">
        <v>178</v>
      </c>
      <c r="J29">
        <v>240</v>
      </c>
      <c r="K29">
        <v>-62</v>
      </c>
      <c r="L29" s="1" t="s">
        <v>149</v>
      </c>
      <c r="M29" s="1" t="s">
        <v>150</v>
      </c>
      <c r="N29" s="1" t="s">
        <v>151</v>
      </c>
      <c r="O29" s="1" t="s">
        <v>152</v>
      </c>
      <c r="P29" t="s">
        <v>32</v>
      </c>
      <c r="Q29" s="2">
        <f>82/C29*G29</f>
        <v>68.702702702702709</v>
      </c>
    </row>
    <row r="30" spans="1:17" x14ac:dyDescent="0.25">
      <c r="A30" t="s">
        <v>38</v>
      </c>
      <c r="B30" t="s">
        <v>16</v>
      </c>
      <c r="C30">
        <v>73</v>
      </c>
      <c r="D30">
        <v>25</v>
      </c>
      <c r="E30">
        <v>39</v>
      </c>
      <c r="F30">
        <v>9</v>
      </c>
      <c r="G30">
        <v>59</v>
      </c>
      <c r="H30">
        <v>22</v>
      </c>
      <c r="I30">
        <v>180</v>
      </c>
      <c r="J30">
        <v>241</v>
      </c>
      <c r="K30">
        <v>-61</v>
      </c>
      <c r="L30" s="1" t="s">
        <v>153</v>
      </c>
      <c r="M30" s="1" t="s">
        <v>154</v>
      </c>
      <c r="N30" s="1" t="s">
        <v>155</v>
      </c>
      <c r="O30" s="1" t="s">
        <v>97</v>
      </c>
      <c r="P30" t="s">
        <v>98</v>
      </c>
      <c r="Q30" s="2">
        <f>82/C30*G30</f>
        <v>66.273972602739732</v>
      </c>
    </row>
    <row r="31" spans="1:17" x14ac:dyDescent="0.25">
      <c r="A31" t="s">
        <v>18</v>
      </c>
      <c r="B31" t="s">
        <v>19</v>
      </c>
      <c r="C31">
        <v>73</v>
      </c>
      <c r="D31">
        <v>20</v>
      </c>
      <c r="E31">
        <v>45</v>
      </c>
      <c r="F31">
        <v>8</v>
      </c>
      <c r="G31">
        <v>48</v>
      </c>
      <c r="H31">
        <v>14</v>
      </c>
      <c r="I31">
        <v>139</v>
      </c>
      <c r="J31">
        <v>218</v>
      </c>
      <c r="K31">
        <v>-79</v>
      </c>
      <c r="L31" s="1" t="s">
        <v>156</v>
      </c>
      <c r="M31" s="1" t="s">
        <v>157</v>
      </c>
      <c r="N31" s="1" t="s">
        <v>158</v>
      </c>
      <c r="O31" s="1" t="s">
        <v>159</v>
      </c>
      <c r="P31" t="s">
        <v>98</v>
      </c>
      <c r="Q31" s="2">
        <f>82/C31*G31</f>
        <v>53.917808219178085</v>
      </c>
    </row>
  </sheetData>
  <sortState ref="A2:Q31">
    <sortCondition descending="1" ref="Q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standings2014</vt:lpstr>
      <vt:lpstr>standings2014!data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dsbmac</dc:creator>
  <cp:lastModifiedBy>dsbmac</cp:lastModifiedBy>
  <dcterms:created xsi:type="dcterms:W3CDTF">2014-03-23T20:25:20Z</dcterms:created>
  <dcterms:modified xsi:type="dcterms:W3CDTF">2014-03-29T01:55:08Z</dcterms:modified>
</cp:coreProperties>
</file>