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519"/>
  <workbookPr autoCompressPictures="0"/>
  <bookViews>
    <workbookView xWindow="0" yWindow="0" windowWidth="25600" windowHeight="14320"/>
  </bookViews>
  <sheets>
    <sheet name="Problem 1" sheetId="4" r:id="rId1"/>
    <sheet name="Problem 2" sheetId="1" r:id="rId2"/>
    <sheet name="Problem 3" sheetId="3" r:id="rId3"/>
    <sheet name="Problem 4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H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C19" i="4"/>
  <c r="D19" i="4"/>
  <c r="B20" i="4"/>
  <c r="C2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C4" i="3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C4" i="2"/>
  <c r="B5" i="3"/>
  <c r="B6" i="3"/>
  <c r="D5" i="3"/>
  <c r="B5" i="1"/>
  <c r="B6" i="1"/>
  <c r="D6" i="1"/>
  <c r="B7" i="1"/>
  <c r="D7" i="1"/>
  <c r="B8" i="1"/>
  <c r="D8" i="1"/>
  <c r="B9" i="1"/>
  <c r="D9" i="1"/>
  <c r="D5" i="1"/>
  <c r="C5" i="1"/>
  <c r="C6" i="1"/>
  <c r="C7" i="1"/>
  <c r="C8" i="1"/>
  <c r="C9" i="1"/>
  <c r="C4" i="1"/>
  <c r="B21" i="4"/>
  <c r="D20" i="4"/>
  <c r="D5" i="4"/>
  <c r="B7" i="3"/>
  <c r="C7" i="3"/>
  <c r="C6" i="3"/>
  <c r="C5" i="3"/>
  <c r="D6" i="2"/>
  <c r="D5" i="2"/>
  <c r="D21" i="4"/>
  <c r="B22" i="4"/>
  <c r="C21" i="4"/>
  <c r="D6" i="4"/>
  <c r="D6" i="3"/>
  <c r="D7" i="2"/>
  <c r="B23" i="4"/>
  <c r="C22" i="4"/>
  <c r="D22" i="4"/>
  <c r="D7" i="4"/>
  <c r="D7" i="3"/>
  <c r="D8" i="2"/>
  <c r="C23" i="4"/>
  <c r="D23" i="4"/>
  <c r="B24" i="4"/>
  <c r="D8" i="4"/>
  <c r="D9" i="2"/>
  <c r="C24" i="4"/>
  <c r="D24" i="4"/>
  <c r="B25" i="4"/>
  <c r="D9" i="4"/>
  <c r="D10" i="2"/>
  <c r="D25" i="4"/>
  <c r="B26" i="4"/>
  <c r="C25" i="4"/>
  <c r="D10" i="4"/>
  <c r="D11" i="2"/>
  <c r="C26" i="4"/>
  <c r="D26" i="4"/>
  <c r="D11" i="4"/>
  <c r="D12" i="2"/>
  <c r="D12" i="4"/>
  <c r="D13" i="2"/>
  <c r="D13" i="4"/>
  <c r="D14" i="2"/>
  <c r="D14" i="4"/>
  <c r="D15" i="2"/>
  <c r="D15" i="4"/>
  <c r="D16" i="2"/>
  <c r="D16" i="4"/>
  <c r="D17" i="2"/>
  <c r="D17" i="4"/>
  <c r="D18" i="2"/>
  <c r="D18" i="4"/>
</calcChain>
</file>

<file path=xl/sharedStrings.xml><?xml version="1.0" encoding="utf-8"?>
<sst xmlns="http://schemas.openxmlformats.org/spreadsheetml/2006/main" count="30" uniqueCount="9">
  <si>
    <t>k</t>
  </si>
  <si>
    <t>x_k</t>
  </si>
  <si>
    <t>|f(x_k)|</t>
  </si>
  <si>
    <t>|x_k-x_{k-1}|</t>
  </si>
  <si>
    <t>Problem 1 with starting point x0=3</t>
  </si>
  <si>
    <t>Problem 1 with starting point x0=1</t>
  </si>
  <si>
    <t>Problem 2 with starting point x0=3</t>
  </si>
  <si>
    <t>Problem 3 starting with x0=1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</si>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</sst>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25" zoomScaleNormal="125" zoomScalePageLayoutView="125" workbookViewId="0">
      <selection activeCell="E9" sqref="E9"/>
    </sheetView>
  </sheetViews>
  <sheetFormatPr baseColWidth="10" defaultColWidth="11.83203125" defaultRowHeight="14" x14ac:dyDescent="0"/>
  <sheetData>
    <row r="1" spans="1:9">
      <c r="A1" t="s">
        <v>4</v>
      </c>
      <c r="F1" t="s">
        <v>5</v>
      </c>
    </row>
    <row r="3" spans="1:9">
      <c r="A3" s="1" t="s">
        <v>0</v>
      </c>
      <c r="B3" s="1" t="s">
        <v>1</v>
      </c>
      <c r="C3" s="1" t="s">
        <v>2</v>
      </c>
      <c r="D3" s="1" t="s">
        <v>3</v>
      </c>
      <c r="F3" s="1" t="s">
        <v>0</v>
      </c>
      <c r="G3" s="1" t="s">
        <v>1</v>
      </c>
      <c r="H3" s="1" t="s">
        <v>2</v>
      </c>
      <c r="I3" s="1" t="s">
        <v>3</v>
      </c>
    </row>
    <row r="4" spans="1:9">
      <c r="A4" s="1">
        <v>0</v>
      </c>
      <c r="B4" s="1">
        <v>3</v>
      </c>
      <c r="C4" s="1">
        <f>ABS(B4^3-2*B4+4)</f>
        <v>25</v>
      </c>
      <c r="D4" s="1" t="s">
        <v>8</v>
      </c>
      <c r="F4" s="1">
        <v>0</v>
      </c>
      <c r="G4" s="1">
        <v>1</v>
      </c>
      <c r="H4" s="1">
        <f>ABS(G4^3-2*G4+4)</f>
        <v>3</v>
      </c>
      <c r="I4" s="1" t="s">
        <v>8</v>
      </c>
    </row>
    <row r="5" spans="1:9">
      <c r="A5" s="1">
        <v>1</v>
      </c>
      <c r="B5" s="1">
        <f>B4-(B4^3-2*B4+4)/(3*B4^2-2)</f>
        <v>2</v>
      </c>
      <c r="C5" s="1">
        <f t="shared" ref="C5:C26" si="0">ABS(B5^3-2*B5+4)</f>
        <v>8</v>
      </c>
      <c r="D5" s="1">
        <f>ABS(B5-B4)</f>
        <v>1</v>
      </c>
      <c r="F5" s="1">
        <v>1</v>
      </c>
      <c r="G5" s="1">
        <f>G4-(G4^3-2*G4+4)/(3*G4^2-2)</f>
        <v>-2</v>
      </c>
      <c r="H5" s="1">
        <f t="shared" ref="H5:H26" si="1">ABS(G5^3-2*G5+4)</f>
        <v>0</v>
      </c>
      <c r="I5" s="1">
        <f>ABS(G5-G4)</f>
        <v>3</v>
      </c>
    </row>
    <row r="6" spans="1:9">
      <c r="A6" s="1">
        <v>2</v>
      </c>
      <c r="B6" s="1">
        <f t="shared" ref="B6:B18" si="2">B5-(B5^3-2*B5+4)/(3*B5^2-2)</f>
        <v>1.2</v>
      </c>
      <c r="C6" s="1">
        <f t="shared" si="0"/>
        <v>3.3280000000000003</v>
      </c>
      <c r="D6" s="1">
        <f t="shared" ref="D6:D18" si="3">ABS(B6-B5)</f>
        <v>0.8</v>
      </c>
      <c r="F6" s="1">
        <v>2</v>
      </c>
      <c r="G6" s="1">
        <f t="shared" ref="G6:G26" si="4">G5-(G5^3-2*G5+4)/(3*G5^2-2)</f>
        <v>-2</v>
      </c>
      <c r="H6" s="1">
        <f t="shared" si="1"/>
        <v>0</v>
      </c>
      <c r="I6" s="1">
        <f t="shared" ref="I6:I26" si="5">ABS(G6-G5)</f>
        <v>0</v>
      </c>
    </row>
    <row r="7" spans="1:9">
      <c r="A7" s="1">
        <v>3</v>
      </c>
      <c r="B7" s="1">
        <f t="shared" si="2"/>
        <v>-0.23448275862068968</v>
      </c>
      <c r="C7" s="1">
        <f t="shared" si="0"/>
        <v>4.4560731477305344</v>
      </c>
      <c r="D7" s="1">
        <f t="shared" si="3"/>
        <v>1.4344827586206896</v>
      </c>
      <c r="F7" s="1">
        <v>3</v>
      </c>
      <c r="G7" s="1">
        <f t="shared" si="4"/>
        <v>-2</v>
      </c>
      <c r="H7" s="1">
        <f t="shared" si="1"/>
        <v>0</v>
      </c>
      <c r="I7" s="1">
        <f t="shared" si="5"/>
        <v>0</v>
      </c>
    </row>
    <row r="8" spans="1:9">
      <c r="A8" s="1">
        <v>4</v>
      </c>
      <c r="B8" s="1">
        <f t="shared" si="2"/>
        <v>2.1938241702848749</v>
      </c>
      <c r="C8" s="1">
        <f t="shared" si="0"/>
        <v>10.170930106174723</v>
      </c>
      <c r="D8" s="1">
        <f t="shared" si="3"/>
        <v>2.4283069289055645</v>
      </c>
      <c r="F8" s="1">
        <v>4</v>
      </c>
      <c r="G8" s="1">
        <f t="shared" si="4"/>
        <v>-2</v>
      </c>
      <c r="H8" s="1">
        <f t="shared" si="1"/>
        <v>0</v>
      </c>
      <c r="I8" s="1">
        <f t="shared" si="5"/>
        <v>0</v>
      </c>
    </row>
    <row r="9" spans="1:9">
      <c r="A9" s="1">
        <v>5</v>
      </c>
      <c r="B9" s="1">
        <f t="shared" si="2"/>
        <v>1.3761328348138602</v>
      </c>
      <c r="C9" s="1">
        <f t="shared" si="0"/>
        <v>3.8537742979591276</v>
      </c>
      <c r="D9" s="1">
        <f t="shared" si="3"/>
        <v>0.81769133547101469</v>
      </c>
      <c r="F9" s="1">
        <v>5</v>
      </c>
      <c r="G9" s="1">
        <f t="shared" si="4"/>
        <v>-2</v>
      </c>
      <c r="H9" s="1">
        <f t="shared" si="1"/>
        <v>0</v>
      </c>
      <c r="I9" s="1">
        <f t="shared" si="5"/>
        <v>0</v>
      </c>
    </row>
    <row r="10" spans="1:9">
      <c r="A10" s="1">
        <v>6</v>
      </c>
      <c r="B10" s="1">
        <f t="shared" si="2"/>
        <v>0.32925996691777382</v>
      </c>
      <c r="C10" s="1">
        <f t="shared" si="0"/>
        <v>3.3771758391236837</v>
      </c>
      <c r="D10" s="1">
        <f t="shared" si="3"/>
        <v>1.0468728678960864</v>
      </c>
      <c r="F10" s="1">
        <v>6</v>
      </c>
      <c r="G10" s="1">
        <f t="shared" si="4"/>
        <v>-2</v>
      </c>
      <c r="H10" s="1">
        <f t="shared" si="1"/>
        <v>0</v>
      </c>
      <c r="I10" s="1">
        <f t="shared" si="5"/>
        <v>0</v>
      </c>
    </row>
    <row r="11" spans="1:9">
      <c r="A11" s="1">
        <v>7</v>
      </c>
      <c r="B11" s="1">
        <f t="shared" si="2"/>
        <v>2.3457689199661145</v>
      </c>
      <c r="C11" s="1">
        <f t="shared" si="0"/>
        <v>12.2163648752311</v>
      </c>
      <c r="D11" s="1">
        <f t="shared" si="3"/>
        <v>2.0165089530483407</v>
      </c>
      <c r="F11" s="1">
        <v>7</v>
      </c>
      <c r="G11" s="1">
        <f t="shared" si="4"/>
        <v>-2</v>
      </c>
      <c r="H11" s="1">
        <f t="shared" si="1"/>
        <v>0</v>
      </c>
      <c r="I11" s="1">
        <f t="shared" si="5"/>
        <v>0</v>
      </c>
    </row>
    <row r="12" spans="1:9">
      <c r="A12" s="1">
        <v>8</v>
      </c>
      <c r="B12" s="1">
        <f t="shared" si="2"/>
        <v>1.5037195066613469</v>
      </c>
      <c r="C12" s="1">
        <f t="shared" si="0"/>
        <v>4.3927299643838849</v>
      </c>
      <c r="D12" s="1">
        <f t="shared" si="3"/>
        <v>0.84204941330476757</v>
      </c>
      <c r="F12" s="1">
        <v>8</v>
      </c>
      <c r="G12" s="1">
        <f t="shared" si="4"/>
        <v>-2</v>
      </c>
      <c r="H12" s="1">
        <f t="shared" si="1"/>
        <v>0</v>
      </c>
      <c r="I12" s="1">
        <f t="shared" si="5"/>
        <v>0</v>
      </c>
    </row>
    <row r="13" spans="1:9">
      <c r="A13" s="1">
        <v>9</v>
      </c>
      <c r="B13" s="1">
        <f t="shared" si="2"/>
        <v>0.5854140202415512</v>
      </c>
      <c r="C13" s="1">
        <f t="shared" si="0"/>
        <v>3.0297989496487552</v>
      </c>
      <c r="D13" s="1">
        <f t="shared" si="3"/>
        <v>0.9183054864197957</v>
      </c>
      <c r="F13" s="1">
        <v>9</v>
      </c>
      <c r="G13" s="1">
        <f t="shared" si="4"/>
        <v>-2</v>
      </c>
      <c r="H13" s="1">
        <f t="shared" si="1"/>
        <v>0</v>
      </c>
      <c r="I13" s="1">
        <f t="shared" si="5"/>
        <v>0</v>
      </c>
    </row>
    <row r="14" spans="1:9">
      <c r="A14" s="1">
        <v>10</v>
      </c>
      <c r="B14" s="1">
        <f t="shared" si="2"/>
        <v>3.7029039887980866</v>
      </c>
      <c r="C14" s="1">
        <f t="shared" si="0"/>
        <v>47.36655247480644</v>
      </c>
      <c r="D14" s="1">
        <f t="shared" si="3"/>
        <v>3.1174899685565354</v>
      </c>
      <c r="F14" s="1">
        <v>10</v>
      </c>
      <c r="G14" s="1">
        <f t="shared" si="4"/>
        <v>-2</v>
      </c>
      <c r="H14" s="1">
        <f t="shared" si="1"/>
        <v>0</v>
      </c>
      <c r="I14" s="1">
        <f t="shared" si="5"/>
        <v>0</v>
      </c>
    </row>
    <row r="15" spans="1:9">
      <c r="A15" s="1">
        <v>11</v>
      </c>
      <c r="B15" s="1">
        <f t="shared" si="2"/>
        <v>2.492550977579211</v>
      </c>
      <c r="C15" s="1">
        <f t="shared" si="0"/>
        <v>14.500644620633603</v>
      </c>
      <c r="D15" s="1">
        <f t="shared" si="3"/>
        <v>1.2103530112188756</v>
      </c>
      <c r="F15" s="1">
        <v>11</v>
      </c>
      <c r="G15" s="1">
        <f t="shared" si="4"/>
        <v>-2</v>
      </c>
      <c r="H15" s="1">
        <f t="shared" si="1"/>
        <v>0</v>
      </c>
      <c r="I15" s="1">
        <f t="shared" si="5"/>
        <v>0</v>
      </c>
    </row>
    <row r="16" spans="1:9">
      <c r="A16" s="1">
        <v>12</v>
      </c>
      <c r="B16" s="1">
        <f t="shared" si="2"/>
        <v>1.6210358383499583</v>
      </c>
      <c r="C16" s="1">
        <f t="shared" si="0"/>
        <v>5.0176169014992738</v>
      </c>
      <c r="D16" s="1">
        <f t="shared" si="3"/>
        <v>0.87151513922925261</v>
      </c>
      <c r="F16" s="1">
        <v>12</v>
      </c>
      <c r="G16" s="1">
        <f t="shared" si="4"/>
        <v>-2</v>
      </c>
      <c r="H16" s="1">
        <f t="shared" si="1"/>
        <v>0</v>
      </c>
      <c r="I16" s="1">
        <f t="shared" si="5"/>
        <v>0</v>
      </c>
    </row>
    <row r="17" spans="1:9">
      <c r="A17" s="1">
        <v>13</v>
      </c>
      <c r="B17" s="1">
        <f t="shared" si="2"/>
        <v>0.76817415351906682</v>
      </c>
      <c r="C17" s="1">
        <f t="shared" si="0"/>
        <v>2.9169447546218872</v>
      </c>
      <c r="D17" s="1">
        <f t="shared" si="3"/>
        <v>0.85286168483089153</v>
      </c>
      <c r="F17" s="1">
        <v>13</v>
      </c>
      <c r="G17" s="1">
        <f t="shared" si="4"/>
        <v>-2</v>
      </c>
      <c r="H17" s="1">
        <f t="shared" si="1"/>
        <v>0</v>
      </c>
      <c r="I17" s="1">
        <f t="shared" si="5"/>
        <v>0</v>
      </c>
    </row>
    <row r="18" spans="1:9">
      <c r="A18" s="1">
        <v>14</v>
      </c>
      <c r="B18" s="1">
        <f t="shared" si="2"/>
        <v>13.465701866079391</v>
      </c>
      <c r="C18" s="1">
        <f t="shared" si="0"/>
        <v>2418.7386938603395</v>
      </c>
      <c r="D18" s="1">
        <f t="shared" si="3"/>
        <v>12.697527712560325</v>
      </c>
      <c r="F18" s="1">
        <v>14</v>
      </c>
      <c r="G18" s="1">
        <f t="shared" si="4"/>
        <v>-2</v>
      </c>
      <c r="H18" s="1">
        <f t="shared" si="1"/>
        <v>0</v>
      </c>
      <c r="I18" s="1">
        <f t="shared" si="5"/>
        <v>0</v>
      </c>
    </row>
    <row r="19" spans="1:9">
      <c r="A19" s="1">
        <v>15</v>
      </c>
      <c r="B19" s="1">
        <f t="shared" ref="B19:B26" si="6">B18-(B18^3-2*B18+4)/(3*B18^2-2)</f>
        <v>9.0028816309676145</v>
      </c>
      <c r="C19" s="1">
        <f t="shared" si="0"/>
        <v>715.69469728964339</v>
      </c>
      <c r="D19" s="1">
        <f t="shared" ref="D19:D26" si="7">ABS(B19-B18)</f>
        <v>4.4628202351117761</v>
      </c>
      <c r="F19" s="1">
        <v>15</v>
      </c>
      <c r="G19" s="1">
        <f t="shared" si="4"/>
        <v>-2</v>
      </c>
      <c r="H19" s="1">
        <f t="shared" si="1"/>
        <v>0</v>
      </c>
      <c r="I19" s="1">
        <f t="shared" si="5"/>
        <v>0</v>
      </c>
    </row>
    <row r="20" spans="1:9">
      <c r="A20" s="1">
        <v>16</v>
      </c>
      <c r="B20" s="1">
        <f t="shared" si="6"/>
        <v>6.0351106175565805</v>
      </c>
      <c r="C20" s="1">
        <f t="shared" si="0"/>
        <v>211.74395834217691</v>
      </c>
      <c r="D20" s="1">
        <f t="shared" si="7"/>
        <v>2.967771013411034</v>
      </c>
      <c r="F20" s="1">
        <v>16</v>
      </c>
      <c r="G20" s="1">
        <f t="shared" si="4"/>
        <v>-2</v>
      </c>
      <c r="H20" s="1">
        <f t="shared" si="1"/>
        <v>0</v>
      </c>
      <c r="I20" s="1">
        <f t="shared" si="5"/>
        <v>0</v>
      </c>
    </row>
    <row r="21" spans="1:9">
      <c r="A21" s="1">
        <v>17</v>
      </c>
      <c r="B21" s="1">
        <f t="shared" si="6"/>
        <v>4.0611333920000803</v>
      </c>
      <c r="C21" s="1">
        <f t="shared" si="0"/>
        <v>62.857212004726392</v>
      </c>
      <c r="D21" s="1">
        <f t="shared" si="7"/>
        <v>1.9739772255565002</v>
      </c>
      <c r="F21" s="1">
        <v>17</v>
      </c>
      <c r="G21" s="1">
        <f t="shared" si="4"/>
        <v>-2</v>
      </c>
      <c r="H21" s="1">
        <f t="shared" si="1"/>
        <v>0</v>
      </c>
      <c r="I21" s="1">
        <f t="shared" si="5"/>
        <v>0</v>
      </c>
    </row>
    <row r="22" spans="1:9">
      <c r="A22" s="1">
        <v>18</v>
      </c>
      <c r="B22" s="1">
        <f t="shared" si="6"/>
        <v>2.737222004518522</v>
      </c>
      <c r="C22" s="1">
        <f t="shared" si="0"/>
        <v>19.033875168762332</v>
      </c>
      <c r="D22" s="1">
        <f t="shared" si="7"/>
        <v>1.3239113874815582</v>
      </c>
      <c r="F22" s="1">
        <v>18</v>
      </c>
      <c r="G22" s="1">
        <f t="shared" si="4"/>
        <v>-2</v>
      </c>
      <c r="H22" s="1">
        <f t="shared" si="1"/>
        <v>0</v>
      </c>
      <c r="I22" s="1">
        <f t="shared" si="5"/>
        <v>0</v>
      </c>
    </row>
    <row r="23" spans="1:9">
      <c r="A23" s="1">
        <v>19</v>
      </c>
      <c r="B23" s="1">
        <f t="shared" si="6"/>
        <v>1.8077043486178157</v>
      </c>
      <c r="C23" s="1">
        <f t="shared" si="0"/>
        <v>6.2917985563696366</v>
      </c>
      <c r="D23" s="1">
        <f t="shared" si="7"/>
        <v>0.92951765590070634</v>
      </c>
      <c r="F23" s="1">
        <v>19</v>
      </c>
      <c r="G23" s="1">
        <f t="shared" si="4"/>
        <v>-2</v>
      </c>
      <c r="H23" s="1">
        <f t="shared" si="1"/>
        <v>0</v>
      </c>
      <c r="I23" s="1">
        <f t="shared" si="5"/>
        <v>0</v>
      </c>
    </row>
    <row r="24" spans="1:9">
      <c r="A24" s="1">
        <v>20</v>
      </c>
      <c r="B24" s="1">
        <f t="shared" si="6"/>
        <v>1.0014134213708947</v>
      </c>
      <c r="C24" s="1">
        <f t="shared" si="0"/>
        <v>3.0014194174744864</v>
      </c>
      <c r="D24" s="1">
        <f t="shared" si="7"/>
        <v>0.80629092724692097</v>
      </c>
      <c r="F24" s="1">
        <v>20</v>
      </c>
      <c r="G24" s="1">
        <f t="shared" si="4"/>
        <v>-2</v>
      </c>
      <c r="H24" s="1">
        <f t="shared" si="1"/>
        <v>0</v>
      </c>
      <c r="I24" s="1">
        <f t="shared" si="5"/>
        <v>0</v>
      </c>
    </row>
    <row r="25" spans="1:9">
      <c r="A25" s="1">
        <v>21</v>
      </c>
      <c r="B25" s="1">
        <f t="shared" si="6"/>
        <v>-1.9747487319859187</v>
      </c>
      <c r="C25" s="1">
        <f t="shared" si="0"/>
        <v>0.24870302180146053</v>
      </c>
      <c r="D25" s="1">
        <f t="shared" si="7"/>
        <v>2.9761621533568134</v>
      </c>
      <c r="F25" s="1">
        <v>21</v>
      </c>
      <c r="G25" s="1">
        <f t="shared" si="4"/>
        <v>-2</v>
      </c>
      <c r="H25" s="1">
        <f t="shared" si="1"/>
        <v>0</v>
      </c>
      <c r="I25" s="1">
        <f t="shared" si="5"/>
        <v>0</v>
      </c>
    </row>
    <row r="26" spans="1:9">
      <c r="A26" s="1">
        <v>22</v>
      </c>
      <c r="B26" s="1">
        <f t="shared" si="6"/>
        <v>-2.0003911328475081</v>
      </c>
      <c r="C26" s="1">
        <f t="shared" si="0"/>
        <v>3.9122464443464011E-3</v>
      </c>
      <c r="D26" s="1">
        <f t="shared" si="7"/>
        <v>2.5642400861589421E-2</v>
      </c>
      <c r="F26" s="1">
        <v>22</v>
      </c>
      <c r="G26" s="1">
        <f t="shared" si="4"/>
        <v>-2</v>
      </c>
      <c r="H26" s="1">
        <f t="shared" si="1"/>
        <v>0</v>
      </c>
      <c r="I26" s="1">
        <f t="shared" si="5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50" zoomScaleNormal="150" zoomScalePageLayoutView="150" workbookViewId="0">
      <selection activeCell="B24" sqref="B24"/>
    </sheetView>
  </sheetViews>
  <sheetFormatPr baseColWidth="10" defaultColWidth="8.83203125" defaultRowHeight="14" x14ac:dyDescent="0"/>
  <cols>
    <col min="3" max="4" width="12" bestFit="1" customWidth="1"/>
    <col min="5" max="5" width="12.83203125" bestFit="1" customWidth="1"/>
  </cols>
  <sheetData>
    <row r="1" spans="1:4">
      <c r="A1" s="2" t="s">
        <v>6</v>
      </c>
      <c r="B1" s="2"/>
      <c r="C1" s="2"/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s="1">
        <v>0</v>
      </c>
      <c r="B4" s="1">
        <v>3</v>
      </c>
      <c r="C4" s="1">
        <f>ABS(B4^3+7*B4-5)</f>
        <v>43</v>
      </c>
      <c r="D4" s="1" t="s">
        <v>8</v>
      </c>
    </row>
    <row r="5" spans="1:4">
      <c r="A5" s="1">
        <v>1</v>
      </c>
      <c r="B5" s="1">
        <f>B4-(B4^3+7*B4-5)/(3*B4^2+7)</f>
        <v>1.7352941176470589</v>
      </c>
      <c r="C5" s="1">
        <f>ABS(B5^3+7*B5-5)</f>
        <v>12.372455729696725</v>
      </c>
      <c r="D5" s="1">
        <f>ABS(B5-B4)</f>
        <v>1.2647058823529411</v>
      </c>
    </row>
    <row r="6" spans="1:4">
      <c r="A6" s="1">
        <v>2</v>
      </c>
      <c r="B6" s="1">
        <f>B5-(B5^3+7*B5-5)/(3*B5^2+7)</f>
        <v>0.96364271092845</v>
      </c>
      <c r="C6" s="1">
        <f>ABS(B6^3+7*B6-5)</f>
        <v>2.6403446077180845</v>
      </c>
      <c r="D6" s="1">
        <f>ABS(B6-B5)</f>
        <v>0.77165140671860888</v>
      </c>
    </row>
    <row r="7" spans="1:4">
      <c r="A7" s="1">
        <v>3</v>
      </c>
      <c r="B7" s="1">
        <f>B6-(B6^3+7*B6-5)/(3*B6^2+7)</f>
        <v>0.69382943867790758</v>
      </c>
      <c r="C7" s="1">
        <f>ABS(B7^3+7*B7-5)</f>
        <v>0.19081506988941399</v>
      </c>
      <c r="D7" s="1">
        <f>ABS(B7-B6)</f>
        <v>0.26981327225054241</v>
      </c>
    </row>
    <row r="8" spans="1:4">
      <c r="A8" s="1">
        <v>4</v>
      </c>
      <c r="B8" s="1">
        <f>B7-(B7^3+7*B7-5)/(3*B7^2+7)</f>
        <v>0.67123225741467007</v>
      </c>
      <c r="C8" s="1">
        <f>ABS(B8^3+7*B8-5)</f>
        <v>1.0513369354141489E-3</v>
      </c>
      <c r="D8" s="1">
        <f>ABS(B8-B7)</f>
        <v>2.2597181263237509E-2</v>
      </c>
    </row>
    <row r="9" spans="1:4">
      <c r="A9" s="1">
        <v>5</v>
      </c>
      <c r="B9" s="1">
        <f>B8-(B8^3+7*B8-5)/(3*B8^2+7)</f>
        <v>0.67110637379893312</v>
      </c>
      <c r="C9" s="1">
        <f>ABS(B9^3+7*B9-5)</f>
        <v>3.1908421682658172E-8</v>
      </c>
      <c r="D9" s="1">
        <f>ABS(B9-B8)</f>
        <v>1.2588361573695472E-4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50" zoomScaleNormal="150" zoomScalePageLayoutView="150" workbookViewId="0">
      <selection activeCell="A2" sqref="A2"/>
    </sheetView>
  </sheetViews>
  <sheetFormatPr baseColWidth="10" defaultColWidth="8.83203125" defaultRowHeight="14" x14ac:dyDescent="0"/>
  <cols>
    <col min="3" max="3" width="20" customWidth="1"/>
    <col min="4" max="4" width="12" bestFit="1" customWidth="1"/>
    <col min="5" max="5" width="12.83203125" bestFit="1" customWidth="1"/>
  </cols>
  <sheetData>
    <row r="1" spans="1:4">
      <c r="A1" t="s">
        <v>7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s="1">
        <v>0</v>
      </c>
      <c r="B4" s="1">
        <v>1</v>
      </c>
      <c r="C4" s="1">
        <f>ABS(B4^2-3)</f>
        <v>2</v>
      </c>
      <c r="D4" s="1" t="s">
        <v>8</v>
      </c>
    </row>
    <row r="5" spans="1:4">
      <c r="A5" s="1">
        <v>1</v>
      </c>
      <c r="B5" s="1">
        <f>B4-(B4^2-3)/(2*B4)</f>
        <v>2</v>
      </c>
      <c r="C5" s="1">
        <f t="shared" ref="C5:C7" si="0">ABS(B5^2-3)</f>
        <v>1</v>
      </c>
      <c r="D5" s="1">
        <f>ABS(B5-B4)</f>
        <v>1</v>
      </c>
    </row>
    <row r="6" spans="1:4">
      <c r="A6" s="1">
        <v>2</v>
      </c>
      <c r="B6" s="1">
        <f t="shared" ref="B6:B7" si="1">B5-(B5^2-3)/(2*B5)</f>
        <v>1.75</v>
      </c>
      <c r="C6" s="1">
        <f t="shared" si="0"/>
        <v>6.25E-2</v>
      </c>
      <c r="D6" s="1">
        <f t="shared" ref="D6:D7" si="2">ABS(B6-B5)</f>
        <v>0.25</v>
      </c>
    </row>
    <row r="7" spans="1:4">
      <c r="A7" s="1">
        <v>3</v>
      </c>
      <c r="B7" s="1">
        <f t="shared" si="1"/>
        <v>1.7321428571428572</v>
      </c>
      <c r="C7" s="1">
        <f t="shared" si="0"/>
        <v>3.1887755102077975E-4</v>
      </c>
      <c r="D7" s="1">
        <f t="shared" si="2"/>
        <v>1.7857142857142794E-2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50" zoomScaleNormal="150" zoomScalePageLayoutView="150" workbookViewId="0">
      <selection activeCell="E6" sqref="E6"/>
    </sheetView>
  </sheetViews>
  <sheetFormatPr baseColWidth="10" defaultColWidth="8.83203125" defaultRowHeight="14" x14ac:dyDescent="0"/>
  <cols>
    <col min="3" max="3" width="20" customWidth="1"/>
    <col min="4" max="4" width="12" bestFit="1" customWidth="1"/>
    <col min="5" max="5" width="12.83203125" bestFit="1" customWidth="1"/>
  </cols>
  <sheetData>
    <row r="1" spans="1:4">
      <c r="A1" t="s">
        <v>7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s="1">
        <v>0</v>
      </c>
      <c r="B4" s="1">
        <v>1</v>
      </c>
      <c r="C4" s="1">
        <f>ABS(B4^(1/3))</f>
        <v>1</v>
      </c>
      <c r="D4" s="1" t="s">
        <v>8</v>
      </c>
    </row>
    <row r="5" spans="1:4">
      <c r="A5" s="1">
        <v>1</v>
      </c>
      <c r="B5" s="1">
        <f>B4-(B4^(1/3))*(3*(B4^(1/3))^2)</f>
        <v>-2</v>
      </c>
      <c r="C5" s="1">
        <f t="shared" ref="C5:C18" si="0">ABS(B5^(1/3))</f>
        <v>1.2599210498948732</v>
      </c>
      <c r="D5" s="1">
        <f>ABS(B5-B4)</f>
        <v>3</v>
      </c>
    </row>
    <row r="6" spans="1:4">
      <c r="A6" s="1">
        <v>2</v>
      </c>
      <c r="B6" s="1">
        <f t="shared" ref="B6:B18" si="1">B5-(B5^(1/3))*(3*(B5^(1/3))^2)</f>
        <v>4.0000000000000009</v>
      </c>
      <c r="C6" s="1">
        <f t="shared" si="0"/>
        <v>1.5874010519681996</v>
      </c>
      <c r="D6" s="1">
        <f t="shared" ref="D6:D18" si="2">ABS(B6-B5)</f>
        <v>6.0000000000000009</v>
      </c>
    </row>
    <row r="7" spans="1:4">
      <c r="A7" s="1">
        <v>3</v>
      </c>
      <c r="B7" s="1">
        <f t="shared" si="1"/>
        <v>-8.0000000000000036</v>
      </c>
      <c r="C7" s="1">
        <f t="shared" si="0"/>
        <v>2</v>
      </c>
      <c r="D7" s="1">
        <f t="shared" si="2"/>
        <v>12.000000000000004</v>
      </c>
    </row>
    <row r="8" spans="1:4">
      <c r="A8" s="1">
        <v>4</v>
      </c>
      <c r="B8" s="1">
        <f t="shared" si="1"/>
        <v>15.999999999999996</v>
      </c>
      <c r="C8" s="1">
        <f t="shared" si="0"/>
        <v>2.5198420997897459</v>
      </c>
      <c r="D8" s="1">
        <f t="shared" si="2"/>
        <v>24</v>
      </c>
    </row>
    <row r="9" spans="1:4">
      <c r="A9" s="1">
        <v>5</v>
      </c>
      <c r="B9" s="1">
        <f t="shared" si="1"/>
        <v>-31.999999999999982</v>
      </c>
      <c r="C9" s="1">
        <f t="shared" si="0"/>
        <v>3.1748021039363983</v>
      </c>
      <c r="D9" s="1">
        <f t="shared" si="2"/>
        <v>47.999999999999979</v>
      </c>
    </row>
    <row r="10" spans="1:4">
      <c r="A10" s="1">
        <v>6</v>
      </c>
      <c r="B10" s="1">
        <f t="shared" si="1"/>
        <v>63.999999999999943</v>
      </c>
      <c r="C10" s="1">
        <f t="shared" si="0"/>
        <v>3.9999999999999982</v>
      </c>
      <c r="D10" s="1">
        <f t="shared" si="2"/>
        <v>95.999999999999929</v>
      </c>
    </row>
    <row r="11" spans="1:4">
      <c r="A11" s="1">
        <v>7</v>
      </c>
      <c r="B11" s="1">
        <f t="shared" si="1"/>
        <v>-127.9999999999998</v>
      </c>
      <c r="C11" s="1">
        <f t="shared" si="0"/>
        <v>5.0396841995794901</v>
      </c>
      <c r="D11" s="1">
        <f t="shared" si="2"/>
        <v>191.99999999999974</v>
      </c>
    </row>
    <row r="12" spans="1:4">
      <c r="A12" s="1">
        <v>8</v>
      </c>
      <c r="B12" s="1">
        <f t="shared" si="1"/>
        <v>255.99999999999963</v>
      </c>
      <c r="C12" s="1">
        <f t="shared" si="0"/>
        <v>6.3496042078727957</v>
      </c>
      <c r="D12" s="1">
        <f t="shared" si="2"/>
        <v>383.99999999999943</v>
      </c>
    </row>
    <row r="13" spans="1:4">
      <c r="A13" s="1">
        <v>9</v>
      </c>
      <c r="B13" s="1">
        <f t="shared" si="1"/>
        <v>-511.99999999999955</v>
      </c>
      <c r="C13" s="1">
        <f t="shared" si="0"/>
        <v>7.9999999999999947</v>
      </c>
      <c r="D13" s="1">
        <f t="shared" si="2"/>
        <v>767.9999999999992</v>
      </c>
    </row>
    <row r="14" spans="1:4">
      <c r="A14" s="1">
        <v>10</v>
      </c>
      <c r="B14" s="1">
        <f t="shared" si="1"/>
        <v>1023.9999999999975</v>
      </c>
      <c r="C14" s="1">
        <f t="shared" si="0"/>
        <v>10.079368399158977</v>
      </c>
      <c r="D14" s="1">
        <f t="shared" si="2"/>
        <v>1535.999999999997</v>
      </c>
    </row>
    <row r="15" spans="1:4">
      <c r="A15" s="1">
        <v>11</v>
      </c>
      <c r="B15" s="1">
        <f t="shared" si="1"/>
        <v>-2047.9999999999943</v>
      </c>
      <c r="C15" s="1">
        <f t="shared" si="0"/>
        <v>12.699208415745581</v>
      </c>
      <c r="D15" s="1">
        <f t="shared" si="2"/>
        <v>3071.9999999999918</v>
      </c>
    </row>
    <row r="16" spans="1:4">
      <c r="A16" s="1">
        <v>12</v>
      </c>
      <c r="B16" s="1">
        <f t="shared" si="1"/>
        <v>4095.9999999999836</v>
      </c>
      <c r="C16" s="1">
        <f t="shared" si="0"/>
        <v>15.999999999999977</v>
      </c>
      <c r="D16" s="1">
        <f t="shared" si="2"/>
        <v>6143.9999999999782</v>
      </c>
    </row>
    <row r="17" spans="1:4">
      <c r="A17" s="1">
        <v>13</v>
      </c>
      <c r="B17" s="1">
        <f t="shared" si="1"/>
        <v>-8191.9999999999618</v>
      </c>
      <c r="C17" s="1">
        <f t="shared" si="0"/>
        <v>20.158736798317936</v>
      </c>
      <c r="D17" s="1">
        <f t="shared" si="2"/>
        <v>12287.999999999945</v>
      </c>
    </row>
    <row r="18" spans="1:4">
      <c r="A18" s="1">
        <v>14</v>
      </c>
      <c r="B18" s="1">
        <f t="shared" si="1"/>
        <v>16383.999999999911</v>
      </c>
      <c r="C18" s="1">
        <f t="shared" si="0"/>
        <v>25.398416831491144</v>
      </c>
      <c r="D18" s="1">
        <f t="shared" si="2"/>
        <v>24575.999999999873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</vt:lpstr>
      <vt:lpstr>Problem 4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Aran,Jason</dc:creator>
  <cp:lastModifiedBy>Jason Aran</cp:lastModifiedBy>
  <dcterms:created xsi:type="dcterms:W3CDTF">2016-01-06T14:40:31Z</dcterms:created>
  <dcterms:modified xsi:type="dcterms:W3CDTF">2016-01-06T21:25:35Z</dcterms:modified>
</cp:coreProperties>
</file>